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ланкен" sheetId="1" r:id="rId1"/>
  </sheets>
  <calcPr calcId="145621"/>
</workbook>
</file>

<file path=xl/calcChain.xml><?xml version="1.0" encoding="utf-8"?>
<calcChain xmlns="http://schemas.openxmlformats.org/spreadsheetml/2006/main">
  <c r="H48" i="1" l="1"/>
  <c r="G48" i="1" s="1"/>
  <c r="H47" i="1"/>
  <c r="G47" i="1"/>
  <c r="H46" i="1"/>
  <c r="G46" i="1" s="1"/>
  <c r="H45" i="1"/>
  <c r="G45" i="1"/>
  <c r="H44" i="1"/>
  <c r="G44" i="1" s="1"/>
  <c r="H43" i="1"/>
  <c r="G43" i="1"/>
  <c r="H42" i="1"/>
  <c r="G42" i="1" s="1"/>
  <c r="H41" i="1"/>
  <c r="G41" i="1"/>
  <c r="H40" i="1"/>
  <c r="G40" i="1" s="1"/>
  <c r="H39" i="1"/>
  <c r="G39" i="1"/>
  <c r="H38" i="1"/>
  <c r="G38" i="1" s="1"/>
  <c r="H37" i="1"/>
  <c r="G37" i="1"/>
  <c r="H36" i="1"/>
  <c r="G36" i="1" s="1"/>
  <c r="H35" i="1"/>
  <c r="G35" i="1"/>
  <c r="H34" i="1"/>
  <c r="G34" i="1" s="1"/>
  <c r="H33" i="1"/>
  <c r="G33" i="1"/>
  <c r="H32" i="1"/>
  <c r="G32" i="1" s="1"/>
  <c r="H31" i="1"/>
  <c r="G31" i="1"/>
  <c r="H30" i="1"/>
  <c r="G30" i="1" s="1"/>
  <c r="H29" i="1"/>
  <c r="G29" i="1"/>
  <c r="H28" i="1"/>
  <c r="G28" i="1" s="1"/>
  <c r="H27" i="1"/>
  <c r="G27" i="1"/>
  <c r="H26" i="1"/>
  <c r="G26" i="1" s="1"/>
  <c r="H25" i="1"/>
  <c r="G25" i="1"/>
  <c r="H24" i="1"/>
  <c r="G24" i="1" s="1"/>
  <c r="H23" i="1"/>
  <c r="G23" i="1"/>
  <c r="H22" i="1"/>
  <c r="G22" i="1" s="1"/>
  <c r="H21" i="1"/>
  <c r="G21" i="1"/>
  <c r="H20" i="1"/>
  <c r="G20" i="1" s="1"/>
  <c r="H19" i="1"/>
  <c r="G19" i="1"/>
  <c r="H18" i="1"/>
  <c r="G18" i="1" s="1"/>
  <c r="H17" i="1"/>
  <c r="G17" i="1"/>
  <c r="H16" i="1"/>
  <c r="G16" i="1" s="1"/>
  <c r="H15" i="1"/>
  <c r="G15" i="1"/>
  <c r="H14" i="1"/>
  <c r="G14" i="1" s="1"/>
  <c r="H13" i="1"/>
  <c r="G13" i="1"/>
  <c r="H12" i="1"/>
  <c r="G12" i="1" s="1"/>
  <c r="H11" i="1"/>
  <c r="G11" i="1"/>
  <c r="H10" i="1"/>
  <c r="G10" i="1" s="1"/>
  <c r="H9" i="1"/>
  <c r="G9" i="1"/>
  <c r="H8" i="1"/>
  <c r="G8" i="1" s="1"/>
  <c r="H7" i="1"/>
  <c r="G7" i="1"/>
  <c r="H6" i="1"/>
  <c r="G6" i="1" s="1"/>
  <c r="H5" i="1"/>
  <c r="G5" i="1"/>
  <c r="H4" i="1"/>
  <c r="G4" i="1" s="1"/>
  <c r="H3" i="1"/>
  <c r="G3" i="1"/>
</calcChain>
</file>

<file path=xl/sharedStrings.xml><?xml version="1.0" encoding="utf-8"?>
<sst xmlns="http://schemas.openxmlformats.org/spreadsheetml/2006/main" count="67" uniqueCount="15">
  <si>
    <t>Наименование товара</t>
  </si>
  <si>
    <t>Толщина, мм.</t>
  </si>
  <si>
    <t>Ширина рабочая, мм.</t>
  </si>
  <si>
    <t>Длина, м.</t>
  </si>
  <si>
    <t>Сорт</t>
  </si>
  <si>
    <t>Цена, руб. / шт.</t>
  </si>
  <si>
    <t>Цена, руб. / м2</t>
  </si>
  <si>
    <t>Количество м2 в м3</t>
  </si>
  <si>
    <t>Цена, руб/м3</t>
  </si>
  <si>
    <t>Планкен прямой/скошенный</t>
  </si>
  <si>
    <t>ВС</t>
  </si>
  <si>
    <t>АВ</t>
  </si>
  <si>
    <t>А</t>
  </si>
  <si>
    <t>Экстра</t>
  </si>
  <si>
    <t>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</si>
</sst>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E15" sqref="E15:E18"/>
    </sheetView>
  </sheetViews>
  <sheetFormatPr defaultRowHeight="15" x14ac:dyDescent="0.25"/>
  <cols>
    <col min="2" max="2" width="10.28515625" customWidth="1"/>
    <col min="3" max="3" width="10" customWidth="1"/>
    <col min="4" max="4" width="13.140625" customWidth="1"/>
    <col min="5" max="5" width="7.7109375" customWidth="1"/>
    <col min="6" max="6" width="7.28515625" customWidth="1"/>
    <col min="7" max="7" width="10" customWidth="1"/>
    <col min="9" max="9" width="11.28515625" customWidth="1"/>
  </cols>
  <sheetData>
    <row r="1" spans="1:10" x14ac:dyDescent="0.25">
      <c r="A1" s="1" t="s">
        <v>0</v>
      </c>
      <c r="B1" s="2"/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2" t="s">
        <v>6</v>
      </c>
      <c r="I1" s="2" t="s">
        <v>7</v>
      </c>
      <c r="J1" s="4" t="s">
        <v>8</v>
      </c>
    </row>
    <row r="2" spans="1:10" ht="15.75" thickBot="1" x14ac:dyDescent="0.3">
      <c r="A2" s="5"/>
      <c r="B2" s="6"/>
      <c r="C2" s="6"/>
      <c r="D2" s="6"/>
      <c r="E2" s="6"/>
      <c r="F2" s="6"/>
      <c r="G2" s="7"/>
      <c r="H2" s="6"/>
      <c r="I2" s="6"/>
      <c r="J2" s="8"/>
    </row>
    <row r="3" spans="1:10" x14ac:dyDescent="0.25">
      <c r="A3" s="51" t="s">
        <v>9</v>
      </c>
      <c r="B3" s="9"/>
      <c r="C3" s="10">
        <v>20</v>
      </c>
      <c r="D3" s="10">
        <v>90</v>
      </c>
      <c r="E3" s="11">
        <v>2</v>
      </c>
      <c r="F3" s="12" t="s">
        <v>10</v>
      </c>
      <c r="G3" s="13">
        <f>D3*E3*H3/1000</f>
        <v>99</v>
      </c>
      <c r="H3" s="14">
        <f>J3/I3</f>
        <v>550</v>
      </c>
      <c r="I3" s="14">
        <v>50</v>
      </c>
      <c r="J3" s="52">
        <v>27500</v>
      </c>
    </row>
    <row r="4" spans="1:10" x14ac:dyDescent="0.25">
      <c r="A4" s="47"/>
      <c r="B4" s="15"/>
      <c r="C4" s="16"/>
      <c r="D4" s="16"/>
      <c r="E4" s="17"/>
      <c r="F4" s="18" t="s">
        <v>11</v>
      </c>
      <c r="G4" s="19">
        <f>D3*E3*H4/1000</f>
        <v>126</v>
      </c>
      <c r="H4" s="20">
        <f>J4/I4</f>
        <v>700</v>
      </c>
      <c r="I4" s="20">
        <v>50</v>
      </c>
      <c r="J4" s="37">
        <v>35000</v>
      </c>
    </row>
    <row r="5" spans="1:10" x14ac:dyDescent="0.25">
      <c r="A5" s="47"/>
      <c r="B5" s="15"/>
      <c r="C5" s="16"/>
      <c r="D5" s="16"/>
      <c r="E5" s="17"/>
      <c r="F5" s="18" t="s">
        <v>12</v>
      </c>
      <c r="G5" s="19">
        <f>D3*E3*H5/1000</f>
        <v>201.6</v>
      </c>
      <c r="H5" s="20">
        <f>J5/I5</f>
        <v>1120</v>
      </c>
      <c r="I5" s="20">
        <v>50</v>
      </c>
      <c r="J5" s="37">
        <v>56000</v>
      </c>
    </row>
    <row r="6" spans="1:10" x14ac:dyDescent="0.25">
      <c r="A6" s="47"/>
      <c r="B6" s="15"/>
      <c r="C6" s="16"/>
      <c r="D6" s="16"/>
      <c r="E6" s="17"/>
      <c r="F6" s="18" t="s">
        <v>13</v>
      </c>
      <c r="G6" s="19">
        <f>D3*E3*H6/1000</f>
        <v>219.6</v>
      </c>
      <c r="H6" s="20">
        <f>J6/I6</f>
        <v>1220</v>
      </c>
      <c r="I6" s="20">
        <v>50</v>
      </c>
      <c r="J6" s="37">
        <v>61000</v>
      </c>
    </row>
    <row r="7" spans="1:10" x14ac:dyDescent="0.25">
      <c r="A7" s="47" t="s">
        <v>9</v>
      </c>
      <c r="B7" s="15"/>
      <c r="C7" s="16">
        <v>20</v>
      </c>
      <c r="D7" s="16">
        <v>90</v>
      </c>
      <c r="E7" s="17">
        <v>2.5</v>
      </c>
      <c r="F7" s="18" t="s">
        <v>10</v>
      </c>
      <c r="G7" s="19">
        <f>D7*E7*H7/1000</f>
        <v>123.75</v>
      </c>
      <c r="H7" s="14">
        <f>J7/I7</f>
        <v>550</v>
      </c>
      <c r="I7" s="20">
        <v>50</v>
      </c>
      <c r="J7" s="52">
        <v>27500</v>
      </c>
    </row>
    <row r="8" spans="1:10" x14ac:dyDescent="0.25">
      <c r="A8" s="47"/>
      <c r="B8" s="15"/>
      <c r="C8" s="16"/>
      <c r="D8" s="16"/>
      <c r="E8" s="17"/>
      <c r="F8" s="18" t="s">
        <v>11</v>
      </c>
      <c r="G8" s="19">
        <f>D7*E7*H8/1000</f>
        <v>157.5</v>
      </c>
      <c r="H8" s="20">
        <f>J8/I8</f>
        <v>700</v>
      </c>
      <c r="I8" s="20">
        <v>50</v>
      </c>
      <c r="J8" s="37">
        <v>35000</v>
      </c>
    </row>
    <row r="9" spans="1:10" x14ac:dyDescent="0.25">
      <c r="A9" s="47"/>
      <c r="B9" s="15"/>
      <c r="C9" s="16"/>
      <c r="D9" s="16"/>
      <c r="E9" s="17"/>
      <c r="F9" s="18" t="s">
        <v>12</v>
      </c>
      <c r="G9" s="19">
        <f>D7*E7*H9/1000</f>
        <v>252</v>
      </c>
      <c r="H9" s="20">
        <f>J9/I9</f>
        <v>1120</v>
      </c>
      <c r="I9" s="20">
        <v>50</v>
      </c>
      <c r="J9" s="37">
        <v>56000</v>
      </c>
    </row>
    <row r="10" spans="1:10" x14ac:dyDescent="0.25">
      <c r="A10" s="47"/>
      <c r="B10" s="15"/>
      <c r="C10" s="16"/>
      <c r="D10" s="16"/>
      <c r="E10" s="17"/>
      <c r="F10" s="18" t="s">
        <v>13</v>
      </c>
      <c r="G10" s="19">
        <f>D7*E7*H10/1000</f>
        <v>274.5</v>
      </c>
      <c r="H10" s="20">
        <f>J10/I10</f>
        <v>1220</v>
      </c>
      <c r="I10" s="20">
        <v>50</v>
      </c>
      <c r="J10" s="37">
        <v>61000</v>
      </c>
    </row>
    <row r="11" spans="1:10" x14ac:dyDescent="0.25">
      <c r="A11" s="47" t="s">
        <v>9</v>
      </c>
      <c r="B11" s="15"/>
      <c r="C11" s="16">
        <v>20</v>
      </c>
      <c r="D11" s="16">
        <v>90</v>
      </c>
      <c r="E11" s="17">
        <v>3</v>
      </c>
      <c r="F11" s="18" t="s">
        <v>10</v>
      </c>
      <c r="G11" s="19">
        <f>D11*E11*H11/1000</f>
        <v>148.5</v>
      </c>
      <c r="H11" s="14">
        <f>J11/I11</f>
        <v>550</v>
      </c>
      <c r="I11" s="20">
        <v>50</v>
      </c>
      <c r="J11" s="52">
        <v>27500</v>
      </c>
    </row>
    <row r="12" spans="1:10" x14ac:dyDescent="0.25">
      <c r="A12" s="47"/>
      <c r="B12" s="15"/>
      <c r="C12" s="16"/>
      <c r="D12" s="16"/>
      <c r="E12" s="17"/>
      <c r="F12" s="18" t="s">
        <v>11</v>
      </c>
      <c r="G12" s="19">
        <f>D11*E11*H12/1000</f>
        <v>189</v>
      </c>
      <c r="H12" s="20">
        <f>J12/I12</f>
        <v>700</v>
      </c>
      <c r="I12" s="20">
        <v>50</v>
      </c>
      <c r="J12" s="37">
        <v>35000</v>
      </c>
    </row>
    <row r="13" spans="1:10" x14ac:dyDescent="0.25">
      <c r="A13" s="47"/>
      <c r="B13" s="15"/>
      <c r="C13" s="16"/>
      <c r="D13" s="16"/>
      <c r="E13" s="17"/>
      <c r="F13" s="18" t="s">
        <v>12</v>
      </c>
      <c r="G13" s="19">
        <f>D11*E11*H13/1000</f>
        <v>302.39999999999998</v>
      </c>
      <c r="H13" s="20">
        <f>J13/I13</f>
        <v>1120</v>
      </c>
      <c r="I13" s="20">
        <v>50</v>
      </c>
      <c r="J13" s="37">
        <v>56000</v>
      </c>
    </row>
    <row r="14" spans="1:10" x14ac:dyDescent="0.25">
      <c r="A14" s="47"/>
      <c r="B14" s="15"/>
      <c r="C14" s="16"/>
      <c r="D14" s="16"/>
      <c r="E14" s="17"/>
      <c r="F14" s="18" t="s">
        <v>13</v>
      </c>
      <c r="G14" s="19">
        <f>D11*E11*H14/1000</f>
        <v>329.4</v>
      </c>
      <c r="H14" s="20">
        <f>J14/I14</f>
        <v>1220</v>
      </c>
      <c r="I14" s="20">
        <v>50</v>
      </c>
      <c r="J14" s="37">
        <v>61000</v>
      </c>
    </row>
    <row r="15" spans="1:10" x14ac:dyDescent="0.25">
      <c r="A15" s="47" t="s">
        <v>9</v>
      </c>
      <c r="B15" s="15"/>
      <c r="C15" s="16">
        <v>20</v>
      </c>
      <c r="D15" s="16">
        <v>90</v>
      </c>
      <c r="E15" s="17">
        <v>3.5</v>
      </c>
      <c r="F15" s="18" t="s">
        <v>10</v>
      </c>
      <c r="G15" s="19">
        <f>D15*E15*H15/1000</f>
        <v>173.25</v>
      </c>
      <c r="H15" s="14">
        <f>J15/I15</f>
        <v>550</v>
      </c>
      <c r="I15" s="20">
        <v>50</v>
      </c>
      <c r="J15" s="52">
        <v>27500</v>
      </c>
    </row>
    <row r="16" spans="1:10" x14ac:dyDescent="0.25">
      <c r="A16" s="47"/>
      <c r="B16" s="15"/>
      <c r="C16" s="16"/>
      <c r="D16" s="16"/>
      <c r="E16" s="17"/>
      <c r="F16" s="18" t="s">
        <v>11</v>
      </c>
      <c r="G16" s="19">
        <f>D15*E15*H16/1000</f>
        <v>220.5</v>
      </c>
      <c r="H16" s="20">
        <f>J16/I16</f>
        <v>700</v>
      </c>
      <c r="I16" s="20">
        <v>50</v>
      </c>
      <c r="J16" s="37">
        <v>35000</v>
      </c>
    </row>
    <row r="17" spans="1:10" x14ac:dyDescent="0.25">
      <c r="A17" s="47"/>
      <c r="B17" s="15"/>
      <c r="C17" s="16"/>
      <c r="D17" s="16"/>
      <c r="E17" s="17"/>
      <c r="F17" s="18" t="s">
        <v>12</v>
      </c>
      <c r="G17" s="19">
        <f>D15*E15*H17/1000</f>
        <v>352.8</v>
      </c>
      <c r="H17" s="20">
        <f>J17/I17</f>
        <v>1120</v>
      </c>
      <c r="I17" s="20">
        <v>50</v>
      </c>
      <c r="J17" s="37">
        <v>56000</v>
      </c>
    </row>
    <row r="18" spans="1:10" x14ac:dyDescent="0.25">
      <c r="A18" s="47"/>
      <c r="B18" s="15"/>
      <c r="C18" s="16"/>
      <c r="D18" s="16"/>
      <c r="E18" s="17"/>
      <c r="F18" s="18" t="s">
        <v>13</v>
      </c>
      <c r="G18" s="19">
        <f>D15*E15*H18/1000</f>
        <v>384.3</v>
      </c>
      <c r="H18" s="20">
        <f>J18/I18</f>
        <v>1220</v>
      </c>
      <c r="I18" s="20">
        <v>50</v>
      </c>
      <c r="J18" s="37">
        <v>61000</v>
      </c>
    </row>
    <row r="19" spans="1:10" x14ac:dyDescent="0.25">
      <c r="A19" s="47" t="s">
        <v>9</v>
      </c>
      <c r="B19" s="15"/>
      <c r="C19" s="16">
        <v>20</v>
      </c>
      <c r="D19" s="16">
        <v>90</v>
      </c>
      <c r="E19" s="17">
        <v>4</v>
      </c>
      <c r="F19" s="18" t="s">
        <v>10</v>
      </c>
      <c r="G19" s="19">
        <f>D19*E19*H19/1000</f>
        <v>198</v>
      </c>
      <c r="H19" s="14">
        <f>J19/I19</f>
        <v>550</v>
      </c>
      <c r="I19" s="20">
        <v>50</v>
      </c>
      <c r="J19" s="52">
        <v>27500</v>
      </c>
    </row>
    <row r="20" spans="1:10" x14ac:dyDescent="0.25">
      <c r="A20" s="47"/>
      <c r="B20" s="15"/>
      <c r="C20" s="16"/>
      <c r="D20" s="16"/>
      <c r="E20" s="17"/>
      <c r="F20" s="18" t="s">
        <v>11</v>
      </c>
      <c r="G20" s="19">
        <f>D19*E19*H20/1000</f>
        <v>252</v>
      </c>
      <c r="H20" s="20">
        <f>J20/I20</f>
        <v>700</v>
      </c>
      <c r="I20" s="20">
        <v>50</v>
      </c>
      <c r="J20" s="37">
        <v>35000</v>
      </c>
    </row>
    <row r="21" spans="1:10" x14ac:dyDescent="0.25">
      <c r="A21" s="47"/>
      <c r="B21" s="15"/>
      <c r="C21" s="16"/>
      <c r="D21" s="16"/>
      <c r="E21" s="17"/>
      <c r="F21" s="18" t="s">
        <v>12</v>
      </c>
      <c r="G21" s="19">
        <f>D19*E19*H21/1000</f>
        <v>403.2</v>
      </c>
      <c r="H21" s="20">
        <f>J21/I21</f>
        <v>1120</v>
      </c>
      <c r="I21" s="20">
        <v>50</v>
      </c>
      <c r="J21" s="37">
        <v>56000</v>
      </c>
    </row>
    <row r="22" spans="1:10" ht="15.75" thickBot="1" x14ac:dyDescent="0.3">
      <c r="A22" s="53"/>
      <c r="B22" s="21"/>
      <c r="C22" s="22"/>
      <c r="D22" s="22"/>
      <c r="E22" s="23"/>
      <c r="F22" s="24" t="s">
        <v>13</v>
      </c>
      <c r="G22" s="25">
        <f>D19*E19*H22/1000</f>
        <v>439.2</v>
      </c>
      <c r="H22" s="20">
        <f>J22/I22</f>
        <v>1220</v>
      </c>
      <c r="I22" s="26">
        <v>50</v>
      </c>
      <c r="J22" s="37">
        <v>61000</v>
      </c>
    </row>
    <row r="23" spans="1:10" x14ac:dyDescent="0.25">
      <c r="A23" s="27" t="s">
        <v>9</v>
      </c>
      <c r="B23" s="28"/>
      <c r="C23" s="29">
        <v>20</v>
      </c>
      <c r="D23" s="29">
        <v>90</v>
      </c>
      <c r="E23" s="30">
        <v>1</v>
      </c>
      <c r="F23" s="30" t="s">
        <v>14</v>
      </c>
      <c r="G23" s="31">
        <f>D23*E23*H23/1000</f>
        <v>26.1</v>
      </c>
      <c r="H23" s="32">
        <f>J23/I23</f>
        <v>290</v>
      </c>
      <c r="I23" s="32">
        <v>50</v>
      </c>
      <c r="J23" s="33">
        <v>14500</v>
      </c>
    </row>
    <row r="24" spans="1:10" x14ac:dyDescent="0.25">
      <c r="A24" s="34"/>
      <c r="B24" s="35"/>
      <c r="C24" s="36"/>
      <c r="D24" s="36"/>
      <c r="E24" s="18">
        <v>1.5</v>
      </c>
      <c r="F24" s="18" t="s">
        <v>14</v>
      </c>
      <c r="G24" s="19">
        <f>D23*E24*H24/1000</f>
        <v>43.2</v>
      </c>
      <c r="H24" s="20">
        <f>J24/I24</f>
        <v>320</v>
      </c>
      <c r="I24" s="20">
        <v>50</v>
      </c>
      <c r="J24" s="37">
        <v>16000</v>
      </c>
    </row>
    <row r="25" spans="1:10" ht="15.75" thickBot="1" x14ac:dyDescent="0.3">
      <c r="A25" s="38"/>
      <c r="B25" s="39"/>
      <c r="C25" s="40"/>
      <c r="D25" s="40"/>
      <c r="E25" s="41">
        <v>1.8</v>
      </c>
      <c r="F25" s="41" t="s">
        <v>14</v>
      </c>
      <c r="G25" s="42">
        <f>D23*E25*H25/1000</f>
        <v>61.56</v>
      </c>
      <c r="H25" s="43">
        <f>J25/I25</f>
        <v>380</v>
      </c>
      <c r="I25" s="43">
        <v>50</v>
      </c>
      <c r="J25" s="44">
        <v>19000</v>
      </c>
    </row>
    <row r="26" spans="1:10" x14ac:dyDescent="0.25">
      <c r="A26" s="51" t="s">
        <v>9</v>
      </c>
      <c r="B26" s="9"/>
      <c r="C26" s="10">
        <v>20</v>
      </c>
      <c r="D26" s="10">
        <v>120</v>
      </c>
      <c r="E26" s="11">
        <v>2</v>
      </c>
      <c r="F26" s="12" t="s">
        <v>10</v>
      </c>
      <c r="G26" s="13">
        <f>D26*E26*H26/1000</f>
        <v>144</v>
      </c>
      <c r="H26" s="14">
        <f>J26/I26</f>
        <v>600</v>
      </c>
      <c r="I26" s="14">
        <v>50</v>
      </c>
      <c r="J26" s="52">
        <v>30000</v>
      </c>
    </row>
    <row r="27" spans="1:10" x14ac:dyDescent="0.25">
      <c r="A27" s="47"/>
      <c r="B27" s="15"/>
      <c r="C27" s="16"/>
      <c r="D27" s="16"/>
      <c r="E27" s="17"/>
      <c r="F27" s="18" t="s">
        <v>11</v>
      </c>
      <c r="G27" s="19">
        <f>D26*E26*H27/1000</f>
        <v>180</v>
      </c>
      <c r="H27" s="20">
        <f>J27/I27</f>
        <v>750</v>
      </c>
      <c r="I27" s="20">
        <v>50</v>
      </c>
      <c r="J27" s="37">
        <v>37500</v>
      </c>
    </row>
    <row r="28" spans="1:10" x14ac:dyDescent="0.25">
      <c r="A28" s="47"/>
      <c r="B28" s="15"/>
      <c r="C28" s="16"/>
      <c r="D28" s="16"/>
      <c r="E28" s="17"/>
      <c r="F28" s="18" t="s">
        <v>12</v>
      </c>
      <c r="G28" s="19">
        <f>D26*E26*H28/1000</f>
        <v>276</v>
      </c>
      <c r="H28" s="20">
        <f>J28/I28</f>
        <v>1150</v>
      </c>
      <c r="I28" s="20">
        <v>50</v>
      </c>
      <c r="J28" s="37">
        <v>57500</v>
      </c>
    </row>
    <row r="29" spans="1:10" x14ac:dyDescent="0.25">
      <c r="A29" s="47"/>
      <c r="B29" s="15"/>
      <c r="C29" s="16"/>
      <c r="D29" s="16"/>
      <c r="E29" s="17"/>
      <c r="F29" s="18" t="s">
        <v>13</v>
      </c>
      <c r="G29" s="19">
        <f>D26*E26*H29/1000</f>
        <v>340.8</v>
      </c>
      <c r="H29" s="20">
        <f>J29/I29</f>
        <v>1420</v>
      </c>
      <c r="I29" s="20">
        <v>50</v>
      </c>
      <c r="J29" s="37">
        <v>71000</v>
      </c>
    </row>
    <row r="30" spans="1:10" x14ac:dyDescent="0.25">
      <c r="A30" s="47" t="s">
        <v>9</v>
      </c>
      <c r="B30" s="15"/>
      <c r="C30" s="16">
        <v>20</v>
      </c>
      <c r="D30" s="16">
        <v>120</v>
      </c>
      <c r="E30" s="17">
        <v>2.5</v>
      </c>
      <c r="F30" s="18" t="s">
        <v>10</v>
      </c>
      <c r="G30" s="19">
        <f>D30*E30*H30/1000</f>
        <v>180</v>
      </c>
      <c r="H30" s="14">
        <f>J30/I30</f>
        <v>600</v>
      </c>
      <c r="I30" s="20">
        <v>50</v>
      </c>
      <c r="J30" s="52">
        <v>30000</v>
      </c>
    </row>
    <row r="31" spans="1:10" x14ac:dyDescent="0.25">
      <c r="A31" s="47"/>
      <c r="B31" s="15"/>
      <c r="C31" s="16"/>
      <c r="D31" s="16"/>
      <c r="E31" s="17"/>
      <c r="F31" s="18" t="s">
        <v>11</v>
      </c>
      <c r="G31" s="19">
        <f>D30*E30*H31/1000</f>
        <v>225</v>
      </c>
      <c r="H31" s="20">
        <f>J31/I31</f>
        <v>750</v>
      </c>
      <c r="I31" s="20">
        <v>50</v>
      </c>
      <c r="J31" s="37">
        <v>37500</v>
      </c>
    </row>
    <row r="32" spans="1:10" x14ac:dyDescent="0.25">
      <c r="A32" s="47"/>
      <c r="B32" s="15"/>
      <c r="C32" s="16"/>
      <c r="D32" s="16"/>
      <c r="E32" s="17"/>
      <c r="F32" s="18" t="s">
        <v>12</v>
      </c>
      <c r="G32" s="19">
        <f>D30*E30*H32/1000</f>
        <v>345</v>
      </c>
      <c r="H32" s="20">
        <f>J32/I32</f>
        <v>1150</v>
      </c>
      <c r="I32" s="20">
        <v>50</v>
      </c>
      <c r="J32" s="37">
        <v>57500</v>
      </c>
    </row>
    <row r="33" spans="1:10" x14ac:dyDescent="0.25">
      <c r="A33" s="47"/>
      <c r="B33" s="15"/>
      <c r="C33" s="16"/>
      <c r="D33" s="16"/>
      <c r="E33" s="17"/>
      <c r="F33" s="18" t="s">
        <v>13</v>
      </c>
      <c r="G33" s="19">
        <f>D30*E30*H33/1000</f>
        <v>426</v>
      </c>
      <c r="H33" s="20">
        <f>J33/I33</f>
        <v>1420</v>
      </c>
      <c r="I33" s="20">
        <v>50</v>
      </c>
      <c r="J33" s="37">
        <v>71000</v>
      </c>
    </row>
    <row r="34" spans="1:10" x14ac:dyDescent="0.25">
      <c r="A34" s="47" t="s">
        <v>9</v>
      </c>
      <c r="B34" s="15"/>
      <c r="C34" s="16">
        <v>20</v>
      </c>
      <c r="D34" s="16">
        <v>120</v>
      </c>
      <c r="E34" s="17">
        <v>3</v>
      </c>
      <c r="F34" s="18" t="s">
        <v>10</v>
      </c>
      <c r="G34" s="19">
        <f>D34*E34*H34/1000</f>
        <v>216</v>
      </c>
      <c r="H34" s="14">
        <f>J34/I34</f>
        <v>600</v>
      </c>
      <c r="I34" s="20">
        <v>50</v>
      </c>
      <c r="J34" s="52">
        <v>30000</v>
      </c>
    </row>
    <row r="35" spans="1:10" x14ac:dyDescent="0.25">
      <c r="A35" s="47"/>
      <c r="B35" s="15"/>
      <c r="C35" s="16"/>
      <c r="D35" s="16"/>
      <c r="E35" s="17"/>
      <c r="F35" s="18" t="s">
        <v>11</v>
      </c>
      <c r="G35" s="19">
        <f>D34*E34*H35/1000</f>
        <v>270</v>
      </c>
      <c r="H35" s="20">
        <f>J35/I35</f>
        <v>750</v>
      </c>
      <c r="I35" s="20">
        <v>50</v>
      </c>
      <c r="J35" s="37">
        <v>37500</v>
      </c>
    </row>
    <row r="36" spans="1:10" x14ac:dyDescent="0.25">
      <c r="A36" s="47"/>
      <c r="B36" s="15"/>
      <c r="C36" s="16"/>
      <c r="D36" s="16"/>
      <c r="E36" s="17"/>
      <c r="F36" s="18" t="s">
        <v>12</v>
      </c>
      <c r="G36" s="19">
        <f>D34*E34*H36/1000</f>
        <v>414</v>
      </c>
      <c r="H36" s="20">
        <f>J36/I36</f>
        <v>1150</v>
      </c>
      <c r="I36" s="20">
        <v>50</v>
      </c>
      <c r="J36" s="37">
        <v>57500</v>
      </c>
    </row>
    <row r="37" spans="1:10" x14ac:dyDescent="0.25">
      <c r="A37" s="47"/>
      <c r="B37" s="15"/>
      <c r="C37" s="16"/>
      <c r="D37" s="16"/>
      <c r="E37" s="17"/>
      <c r="F37" s="18" t="s">
        <v>13</v>
      </c>
      <c r="G37" s="19">
        <f>D34*E34*H37/1000</f>
        <v>511.2</v>
      </c>
      <c r="H37" s="20">
        <f>J37/I37</f>
        <v>1420</v>
      </c>
      <c r="I37" s="20">
        <v>50</v>
      </c>
      <c r="J37" s="37">
        <v>71000</v>
      </c>
    </row>
    <row r="38" spans="1:10" x14ac:dyDescent="0.25">
      <c r="A38" s="47" t="s">
        <v>9</v>
      </c>
      <c r="B38" s="15"/>
      <c r="C38" s="16">
        <v>20</v>
      </c>
      <c r="D38" s="16">
        <v>120</v>
      </c>
      <c r="E38" s="17">
        <v>3.5</v>
      </c>
      <c r="F38" s="18" t="s">
        <v>10</v>
      </c>
      <c r="G38" s="19">
        <f>D38*E38*H38/1000</f>
        <v>252</v>
      </c>
      <c r="H38" s="14">
        <f>J38/I38</f>
        <v>600</v>
      </c>
      <c r="I38" s="20">
        <v>50</v>
      </c>
      <c r="J38" s="52">
        <v>30000</v>
      </c>
    </row>
    <row r="39" spans="1:10" x14ac:dyDescent="0.25">
      <c r="A39" s="47"/>
      <c r="B39" s="15"/>
      <c r="C39" s="16"/>
      <c r="D39" s="16"/>
      <c r="E39" s="17"/>
      <c r="F39" s="18" t="s">
        <v>11</v>
      </c>
      <c r="G39" s="19">
        <f>D38*E38*H39/1000</f>
        <v>315</v>
      </c>
      <c r="H39" s="20">
        <f>J39/I39</f>
        <v>750</v>
      </c>
      <c r="I39" s="20">
        <v>50</v>
      </c>
      <c r="J39" s="37">
        <v>37500</v>
      </c>
    </row>
    <row r="40" spans="1:10" x14ac:dyDescent="0.25">
      <c r="A40" s="47"/>
      <c r="B40" s="15"/>
      <c r="C40" s="16"/>
      <c r="D40" s="16"/>
      <c r="E40" s="17"/>
      <c r="F40" s="18" t="s">
        <v>12</v>
      </c>
      <c r="G40" s="19">
        <f>D38*E38*H40/1000</f>
        <v>483</v>
      </c>
      <c r="H40" s="20">
        <f>J40/I40</f>
        <v>1150</v>
      </c>
      <c r="I40" s="20">
        <v>50</v>
      </c>
      <c r="J40" s="37">
        <v>57500</v>
      </c>
    </row>
    <row r="41" spans="1:10" x14ac:dyDescent="0.25">
      <c r="A41" s="47"/>
      <c r="B41" s="15"/>
      <c r="C41" s="16"/>
      <c r="D41" s="16"/>
      <c r="E41" s="17"/>
      <c r="F41" s="18" t="s">
        <v>13</v>
      </c>
      <c r="G41" s="19">
        <f>D38*E38*H41/1000</f>
        <v>596.4</v>
      </c>
      <c r="H41" s="20">
        <f>J41/I41</f>
        <v>1420</v>
      </c>
      <c r="I41" s="20">
        <v>50</v>
      </c>
      <c r="J41" s="37">
        <v>71000</v>
      </c>
    </row>
    <row r="42" spans="1:10" x14ac:dyDescent="0.25">
      <c r="A42" s="47" t="s">
        <v>9</v>
      </c>
      <c r="B42" s="15"/>
      <c r="C42" s="16">
        <v>20</v>
      </c>
      <c r="D42" s="16">
        <v>120</v>
      </c>
      <c r="E42" s="17">
        <v>4</v>
      </c>
      <c r="F42" s="18" t="s">
        <v>10</v>
      </c>
      <c r="G42" s="19">
        <f>D42*E42*H42/1000</f>
        <v>288</v>
      </c>
      <c r="H42" s="14">
        <f>J42/I42</f>
        <v>600</v>
      </c>
      <c r="I42" s="20">
        <v>50</v>
      </c>
      <c r="J42" s="52">
        <v>30000</v>
      </c>
    </row>
    <row r="43" spans="1:10" x14ac:dyDescent="0.25">
      <c r="A43" s="47"/>
      <c r="B43" s="15"/>
      <c r="C43" s="16"/>
      <c r="D43" s="16"/>
      <c r="E43" s="17"/>
      <c r="F43" s="18" t="s">
        <v>11</v>
      </c>
      <c r="G43" s="19">
        <f>D42*E42*H43/1000</f>
        <v>360</v>
      </c>
      <c r="H43" s="20">
        <f>J43/I43</f>
        <v>750</v>
      </c>
      <c r="I43" s="20">
        <v>50</v>
      </c>
      <c r="J43" s="37">
        <v>37500</v>
      </c>
    </row>
    <row r="44" spans="1:10" x14ac:dyDescent="0.25">
      <c r="A44" s="47"/>
      <c r="B44" s="15"/>
      <c r="C44" s="16"/>
      <c r="D44" s="16"/>
      <c r="E44" s="17"/>
      <c r="F44" s="18" t="s">
        <v>12</v>
      </c>
      <c r="G44" s="19">
        <f>D42*E42*H44/1000</f>
        <v>552</v>
      </c>
      <c r="H44" s="20">
        <f>J44/I44</f>
        <v>1150</v>
      </c>
      <c r="I44" s="20">
        <v>50</v>
      </c>
      <c r="J44" s="37">
        <v>57500</v>
      </c>
    </row>
    <row r="45" spans="1:10" ht="15.75" thickBot="1" x14ac:dyDescent="0.3">
      <c r="A45" s="53"/>
      <c r="B45" s="21"/>
      <c r="C45" s="22"/>
      <c r="D45" s="22"/>
      <c r="E45" s="23"/>
      <c r="F45" s="24" t="s">
        <v>13</v>
      </c>
      <c r="G45" s="25">
        <f>D42*E42*H45/1000</f>
        <v>681.6</v>
      </c>
      <c r="H45" s="20">
        <f>J45/I45</f>
        <v>1420</v>
      </c>
      <c r="I45" s="26">
        <v>50</v>
      </c>
      <c r="J45" s="37">
        <v>71000</v>
      </c>
    </row>
    <row r="46" spans="1:10" x14ac:dyDescent="0.25">
      <c r="A46" s="1" t="s">
        <v>9</v>
      </c>
      <c r="B46" s="2"/>
      <c r="C46" s="45">
        <v>20</v>
      </c>
      <c r="D46" s="45">
        <v>140</v>
      </c>
      <c r="E46" s="30">
        <v>1</v>
      </c>
      <c r="F46" s="46" t="s">
        <v>14</v>
      </c>
      <c r="G46" s="31">
        <f>D46*E46*H46/1000</f>
        <v>42</v>
      </c>
      <c r="H46" s="32">
        <f>J46/I46</f>
        <v>300</v>
      </c>
      <c r="I46" s="32">
        <v>50</v>
      </c>
      <c r="J46" s="33">
        <v>15000</v>
      </c>
    </row>
    <row r="47" spans="1:10" x14ac:dyDescent="0.25">
      <c r="A47" s="47"/>
      <c r="B47" s="15"/>
      <c r="C47" s="16"/>
      <c r="D47" s="16"/>
      <c r="E47" s="20">
        <v>1.5</v>
      </c>
      <c r="F47" s="48" t="s">
        <v>14</v>
      </c>
      <c r="G47" s="19">
        <f>D46*E47*H47/1000</f>
        <v>71.400000000000006</v>
      </c>
      <c r="H47" s="20">
        <f>J47/I47</f>
        <v>340</v>
      </c>
      <c r="I47" s="20">
        <v>50</v>
      </c>
      <c r="J47" s="37">
        <v>17000</v>
      </c>
    </row>
    <row r="48" spans="1:10" ht="15.75" thickBot="1" x14ac:dyDescent="0.3">
      <c r="A48" s="5"/>
      <c r="B48" s="6"/>
      <c r="C48" s="49"/>
      <c r="D48" s="49"/>
      <c r="E48" s="43">
        <v>1.8</v>
      </c>
      <c r="F48" s="50" t="s">
        <v>14</v>
      </c>
      <c r="G48" s="42">
        <f>D46*E48*H48/1000</f>
        <v>100.8</v>
      </c>
      <c r="H48" s="43">
        <f>J48/I48</f>
        <v>400</v>
      </c>
      <c r="I48" s="43">
        <v>50</v>
      </c>
      <c r="J48" s="44">
        <v>20000</v>
      </c>
    </row>
  </sheetData>
  <mergeCells count="55">
    <mergeCell ref="A46:B48"/>
    <mergeCell ref="C46:C48"/>
    <mergeCell ref="D46:D48"/>
    <mergeCell ref="A38:B41"/>
    <mergeCell ref="C38:C41"/>
    <mergeCell ref="D38:D41"/>
    <mergeCell ref="E38:E41"/>
    <mergeCell ref="A42:B45"/>
    <mergeCell ref="C42:C45"/>
    <mergeCell ref="D42:D45"/>
    <mergeCell ref="E42:E45"/>
    <mergeCell ref="E26:E29"/>
    <mergeCell ref="A30:B33"/>
    <mergeCell ref="C30:C33"/>
    <mergeCell ref="D30:D33"/>
    <mergeCell ref="E30:E33"/>
    <mergeCell ref="A34:B37"/>
    <mergeCell ref="C34:C37"/>
    <mergeCell ref="D34:D37"/>
    <mergeCell ref="E34:E37"/>
    <mergeCell ref="A23:B25"/>
    <mergeCell ref="C23:C25"/>
    <mergeCell ref="D23:D25"/>
    <mergeCell ref="A26:B29"/>
    <mergeCell ref="C26:C29"/>
    <mergeCell ref="D26:D29"/>
    <mergeCell ref="A15:B18"/>
    <mergeCell ref="C15:C18"/>
    <mergeCell ref="D15:D18"/>
    <mergeCell ref="E15:E18"/>
    <mergeCell ref="A19:B22"/>
    <mergeCell ref="C19:C22"/>
    <mergeCell ref="D19:D22"/>
    <mergeCell ref="E19:E22"/>
    <mergeCell ref="A7:B10"/>
    <mergeCell ref="C7:C10"/>
    <mergeCell ref="D7:D10"/>
    <mergeCell ref="E7:E10"/>
    <mergeCell ref="A11:B14"/>
    <mergeCell ref="C11:C14"/>
    <mergeCell ref="D11:D14"/>
    <mergeCell ref="E11:E14"/>
    <mergeCell ref="H1:H2"/>
    <mergeCell ref="I1:I2"/>
    <mergeCell ref="J1:J2"/>
    <mergeCell ref="A3:B6"/>
    <mergeCell ref="C3:C6"/>
    <mergeCell ref="D3:D6"/>
    <mergeCell ref="E3:E6"/>
    <mergeCell ref="A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Планкен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2020-03-20T10:11:44Z</dcterms:modified>
</cp:coreProperties>
</file>