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олог Осина" sheetId="1" r:id="rId1"/>
    <sheet name="Полог Кедр" sheetId="2" r:id="rId2"/>
    <sheet name="Вагонка Осина" sheetId="4" r:id="rId3"/>
    <sheet name="Вагонка Кедр" sheetId="5" r:id="rId4"/>
    <sheet name="Вагонка Берёза" sheetId="6" r:id="rId5"/>
  </sheets>
  <calcPr calcId="145621"/>
  <fileRecoveryPr repairLoad="1"/>
</workbook>
</file>

<file path=xl/calcChain.xml><?xml version="1.0" encoding="utf-8"?>
<calcChain xmlns="http://schemas.openxmlformats.org/spreadsheetml/2006/main">
  <c r="I5" i="6" l="1"/>
  <c r="I38" i="6"/>
  <c r="F38" i="6"/>
  <c r="I37" i="6"/>
  <c r="F37" i="6"/>
  <c r="I36" i="6"/>
  <c r="F36" i="6"/>
  <c r="I35" i="6"/>
  <c r="F35" i="6"/>
  <c r="I34" i="6"/>
  <c r="F34" i="6"/>
  <c r="I33" i="6"/>
  <c r="F33" i="6"/>
  <c r="I32" i="6"/>
  <c r="F32" i="6"/>
  <c r="I31" i="6"/>
  <c r="F31" i="6"/>
  <c r="I30" i="6"/>
  <c r="F30" i="6"/>
  <c r="I29" i="6"/>
  <c r="F29" i="6"/>
  <c r="I28" i="6"/>
  <c r="F28" i="6"/>
  <c r="I27" i="6"/>
  <c r="F27" i="6"/>
  <c r="I26" i="6"/>
  <c r="F26" i="6"/>
  <c r="I25" i="6"/>
  <c r="F25" i="6"/>
  <c r="I24" i="6"/>
  <c r="F24" i="6"/>
  <c r="I23" i="6"/>
  <c r="I22" i="6"/>
  <c r="I21" i="6"/>
  <c r="I20" i="6"/>
  <c r="F20" i="6"/>
  <c r="I19" i="6"/>
  <c r="F19" i="6"/>
  <c r="I18" i="6"/>
  <c r="F18" i="6"/>
  <c r="I17" i="6"/>
  <c r="F17" i="6"/>
  <c r="I16" i="6"/>
  <c r="F16" i="6"/>
  <c r="I15" i="6"/>
  <c r="F15" i="6"/>
  <c r="I14" i="6"/>
  <c r="F14" i="6"/>
  <c r="I13" i="6"/>
  <c r="F13" i="6"/>
  <c r="I12" i="6"/>
  <c r="F12" i="6"/>
  <c r="I11" i="6"/>
  <c r="F11" i="6"/>
  <c r="I10" i="6"/>
  <c r="F10" i="6"/>
  <c r="I9" i="6"/>
  <c r="F9" i="6"/>
  <c r="I8" i="6"/>
  <c r="F8" i="6"/>
  <c r="I7" i="6"/>
  <c r="F7" i="6"/>
  <c r="I6" i="6"/>
  <c r="F6" i="6"/>
  <c r="I4" i="6"/>
  <c r="I3" i="6"/>
  <c r="I110" i="5"/>
  <c r="F110" i="5"/>
  <c r="I109" i="5"/>
  <c r="F109" i="5"/>
  <c r="I108" i="5"/>
  <c r="F108" i="5"/>
  <c r="I107" i="5"/>
  <c r="F107" i="5"/>
  <c r="I106" i="5"/>
  <c r="F106" i="5"/>
  <c r="I105" i="5"/>
  <c r="F105" i="5"/>
  <c r="I104" i="5"/>
  <c r="F104" i="5"/>
  <c r="I103" i="5"/>
  <c r="F103" i="5"/>
  <c r="I102" i="5"/>
  <c r="F102" i="5"/>
  <c r="I101" i="5"/>
  <c r="F101" i="5"/>
  <c r="I100" i="5"/>
  <c r="F100" i="5"/>
  <c r="I99" i="5"/>
  <c r="F99" i="5"/>
  <c r="I98" i="5"/>
  <c r="F98" i="5"/>
  <c r="I97" i="5"/>
  <c r="F97" i="5"/>
  <c r="I96" i="5"/>
  <c r="F96" i="5"/>
  <c r="I95" i="5"/>
  <c r="F95" i="5"/>
  <c r="I94" i="5"/>
  <c r="F94" i="5"/>
  <c r="I93" i="5"/>
  <c r="F93" i="5"/>
  <c r="I92" i="5"/>
  <c r="F92" i="5"/>
  <c r="I91" i="5"/>
  <c r="F91" i="5"/>
  <c r="I90" i="5"/>
  <c r="F90" i="5"/>
  <c r="I89" i="5"/>
  <c r="F89" i="5"/>
  <c r="I88" i="5"/>
  <c r="F88" i="5"/>
  <c r="I87" i="5"/>
  <c r="F87" i="5"/>
  <c r="I86" i="5"/>
  <c r="F86" i="5"/>
  <c r="I85" i="5"/>
  <c r="F85" i="5"/>
  <c r="I84" i="5"/>
  <c r="F84" i="5"/>
  <c r="I83" i="5"/>
  <c r="F83" i="5"/>
  <c r="I82" i="5"/>
  <c r="F82" i="5"/>
  <c r="I81" i="5"/>
  <c r="F81" i="5"/>
  <c r="I80" i="5"/>
  <c r="F80" i="5"/>
  <c r="I79" i="5"/>
  <c r="F79" i="5"/>
  <c r="I78" i="5"/>
  <c r="F78" i="5"/>
  <c r="I77" i="5"/>
  <c r="F77" i="5"/>
  <c r="I76" i="5"/>
  <c r="F76" i="5"/>
  <c r="I75" i="5"/>
  <c r="F75" i="5"/>
  <c r="I74" i="5"/>
  <c r="F74" i="5"/>
  <c r="I73" i="5"/>
  <c r="F73" i="5"/>
  <c r="I72" i="5"/>
  <c r="F72" i="5"/>
  <c r="I71" i="5"/>
  <c r="F71" i="5"/>
  <c r="I70" i="5"/>
  <c r="F70" i="5"/>
  <c r="I69" i="5"/>
  <c r="F69" i="5"/>
  <c r="I68" i="5"/>
  <c r="F68" i="5"/>
  <c r="I67" i="5"/>
  <c r="F67" i="5"/>
  <c r="I66" i="5"/>
  <c r="F66" i="5"/>
  <c r="I65" i="5"/>
  <c r="F65" i="5"/>
  <c r="I64" i="5"/>
  <c r="F64" i="5"/>
  <c r="I63" i="5"/>
  <c r="F63" i="5"/>
  <c r="I62" i="5"/>
  <c r="F62" i="5"/>
  <c r="I61" i="5"/>
  <c r="F61" i="5"/>
  <c r="I60" i="5"/>
  <c r="F60" i="5"/>
  <c r="I59" i="5"/>
  <c r="F59" i="5"/>
  <c r="I58" i="5"/>
  <c r="F58" i="5"/>
  <c r="I57" i="5"/>
  <c r="F57" i="5"/>
  <c r="I56" i="5"/>
  <c r="F56" i="5"/>
  <c r="I55" i="5"/>
  <c r="F55" i="5"/>
  <c r="I54" i="5"/>
  <c r="F54" i="5"/>
  <c r="I53" i="5"/>
  <c r="F53" i="5"/>
  <c r="I52" i="5"/>
  <c r="F52" i="5"/>
  <c r="I51" i="5"/>
  <c r="F51" i="5"/>
  <c r="I50" i="5"/>
  <c r="F50" i="5"/>
  <c r="I49" i="5"/>
  <c r="F49" i="5"/>
  <c r="I48" i="5"/>
  <c r="F48" i="5"/>
  <c r="I47" i="5"/>
  <c r="F47" i="5"/>
  <c r="I46" i="5"/>
  <c r="F46" i="5"/>
  <c r="I45" i="5"/>
  <c r="F45" i="5"/>
  <c r="I44" i="5"/>
  <c r="F44" i="5"/>
  <c r="I43" i="5"/>
  <c r="F43" i="5"/>
  <c r="I42" i="5"/>
  <c r="F42" i="5"/>
  <c r="I41" i="5"/>
  <c r="F41" i="5"/>
  <c r="I40" i="5"/>
  <c r="F40" i="5"/>
  <c r="I39" i="5"/>
  <c r="F39" i="5"/>
  <c r="I38" i="5"/>
  <c r="F38" i="5"/>
  <c r="I37" i="5"/>
  <c r="F37" i="5"/>
  <c r="I36" i="5"/>
  <c r="F36" i="5"/>
  <c r="I35" i="5"/>
  <c r="F35" i="5"/>
  <c r="I34" i="5"/>
  <c r="F34" i="5"/>
  <c r="I33" i="5"/>
  <c r="F33" i="5"/>
  <c r="I32" i="5"/>
  <c r="F32" i="5"/>
  <c r="I31" i="5"/>
  <c r="F31" i="5"/>
  <c r="I30" i="5"/>
  <c r="F30" i="5"/>
  <c r="I29" i="5"/>
  <c r="F29" i="5"/>
  <c r="I28" i="5"/>
  <c r="F28" i="5"/>
  <c r="I27" i="5"/>
  <c r="F27" i="5"/>
  <c r="I26" i="5"/>
  <c r="F26" i="5"/>
  <c r="I25" i="5"/>
  <c r="F25" i="5"/>
  <c r="I24" i="5"/>
  <c r="F24" i="5"/>
  <c r="I23" i="5"/>
  <c r="F23" i="5"/>
  <c r="I22" i="5"/>
  <c r="F22" i="5"/>
  <c r="I21" i="5"/>
  <c r="F21" i="5"/>
  <c r="I20" i="5"/>
  <c r="F20" i="5"/>
  <c r="I19" i="5"/>
  <c r="F19" i="5"/>
  <c r="I18" i="5"/>
  <c r="F18" i="5"/>
  <c r="I17" i="5"/>
  <c r="F17" i="5"/>
  <c r="I16" i="5"/>
  <c r="F16" i="5"/>
  <c r="I15" i="5"/>
  <c r="F15" i="5"/>
  <c r="I14" i="5"/>
  <c r="F14" i="5"/>
  <c r="I13" i="5"/>
  <c r="F13" i="5"/>
  <c r="I12" i="5"/>
  <c r="F12" i="5"/>
  <c r="I11" i="5"/>
  <c r="F11" i="5"/>
  <c r="I10" i="5"/>
  <c r="F10" i="5"/>
  <c r="I9" i="5"/>
  <c r="F9" i="5"/>
  <c r="I8" i="5"/>
  <c r="F8" i="5"/>
  <c r="I7" i="5"/>
  <c r="F7" i="5"/>
  <c r="I6" i="5"/>
  <c r="F6" i="5"/>
  <c r="I5" i="5"/>
  <c r="F5" i="5"/>
  <c r="I4" i="5"/>
  <c r="F4" i="5"/>
  <c r="I3" i="5"/>
  <c r="F3" i="5"/>
  <c r="I38" i="4"/>
  <c r="F38" i="4"/>
  <c r="I37" i="4"/>
  <c r="F37" i="4"/>
  <c r="I36" i="4"/>
  <c r="F36" i="4"/>
  <c r="I35" i="4"/>
  <c r="F35" i="4"/>
  <c r="I34" i="4"/>
  <c r="F34" i="4"/>
  <c r="I33" i="4"/>
  <c r="F33" i="4"/>
  <c r="I32" i="4"/>
  <c r="F32" i="4"/>
  <c r="I31" i="4"/>
  <c r="F31" i="4"/>
  <c r="I30" i="4"/>
  <c r="F30" i="4"/>
  <c r="I29" i="4"/>
  <c r="F29" i="4"/>
  <c r="I28" i="4"/>
  <c r="F28" i="4"/>
  <c r="I27" i="4"/>
  <c r="F27" i="4"/>
  <c r="I26" i="4"/>
  <c r="F26" i="4"/>
  <c r="I25" i="4"/>
  <c r="F25" i="4"/>
  <c r="I24" i="4"/>
  <c r="F24" i="4"/>
  <c r="I23" i="4"/>
  <c r="F23" i="4"/>
  <c r="I22" i="4"/>
  <c r="F22" i="4"/>
  <c r="I21" i="4"/>
  <c r="F21" i="4"/>
  <c r="I20" i="4"/>
  <c r="F20" i="4"/>
  <c r="I19" i="4"/>
  <c r="F19" i="4"/>
  <c r="I18" i="4"/>
  <c r="F18" i="4"/>
  <c r="I17" i="4"/>
  <c r="F17" i="4"/>
  <c r="I16" i="4"/>
  <c r="F16" i="4"/>
  <c r="I15" i="4"/>
  <c r="F15" i="4"/>
  <c r="I14" i="4"/>
  <c r="F14" i="4"/>
  <c r="I13" i="4"/>
  <c r="F13" i="4"/>
  <c r="I12" i="4"/>
  <c r="F12" i="4"/>
  <c r="I11" i="4"/>
  <c r="F11" i="4"/>
  <c r="I10" i="4"/>
  <c r="F10" i="4"/>
  <c r="I9" i="4"/>
  <c r="F9" i="4"/>
  <c r="I8" i="4"/>
  <c r="F8" i="4"/>
  <c r="I7" i="4"/>
  <c r="F7" i="4"/>
  <c r="I6" i="4"/>
  <c r="F6" i="4"/>
  <c r="I5" i="4"/>
  <c r="F5" i="4"/>
  <c r="I4" i="4"/>
  <c r="F4" i="4"/>
  <c r="I3" i="4"/>
  <c r="F3" i="4"/>
  <c r="I71" i="2"/>
  <c r="F71" i="2"/>
  <c r="I70" i="2"/>
  <c r="F70" i="2"/>
  <c r="I69" i="2"/>
  <c r="F69" i="2"/>
  <c r="I68" i="2"/>
  <c r="F68" i="2"/>
  <c r="I67" i="2"/>
  <c r="F67" i="2"/>
  <c r="I66" i="2"/>
  <c r="F66" i="2"/>
  <c r="I65" i="2"/>
  <c r="F65" i="2"/>
  <c r="I64" i="2"/>
  <c r="F64" i="2"/>
  <c r="I63" i="2"/>
  <c r="F63" i="2"/>
  <c r="I62" i="2"/>
  <c r="F62" i="2"/>
  <c r="I61" i="2"/>
  <c r="F61" i="2"/>
  <c r="I60" i="2"/>
  <c r="F60" i="2"/>
  <c r="I59" i="2"/>
  <c r="F59" i="2"/>
  <c r="I58" i="2"/>
  <c r="F58" i="2"/>
  <c r="I57" i="2"/>
  <c r="F57" i="2"/>
  <c r="I56" i="2"/>
  <c r="F56" i="2"/>
  <c r="I55" i="2"/>
  <c r="F55" i="2"/>
  <c r="I54" i="2"/>
  <c r="F54" i="2"/>
  <c r="I53" i="2"/>
  <c r="F53" i="2"/>
  <c r="I52" i="2"/>
  <c r="F52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43" i="2"/>
  <c r="F43" i="2"/>
  <c r="I42" i="2"/>
  <c r="F42" i="2"/>
  <c r="I41" i="2"/>
  <c r="F41" i="2"/>
  <c r="I40" i="2"/>
  <c r="F40" i="2"/>
  <c r="I39" i="2"/>
  <c r="F39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I6" i="2"/>
  <c r="F6" i="2"/>
  <c r="I5" i="2"/>
  <c r="F5" i="2"/>
  <c r="I4" i="2"/>
  <c r="F4" i="2"/>
  <c r="I3" i="2"/>
  <c r="F3" i="2"/>
  <c r="I71" i="1"/>
  <c r="F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  <c r="I5" i="1"/>
  <c r="F5" i="1"/>
  <c r="I4" i="1"/>
  <c r="F4" i="1"/>
  <c r="I3" i="1"/>
  <c r="F3" i="1"/>
</calcChain>
</file>

<file path=xl/sharedStrings.xml><?xml version="1.0" encoding="utf-8"?>
<sst xmlns="http://schemas.openxmlformats.org/spreadsheetml/2006/main" count="464" uniqueCount="23">
  <si>
    <r>
      <t>«</t>
    </r>
    <r>
      <rPr>
        <sz val="13"/>
        <color theme="1"/>
        <rFont val="Calibri"/>
        <family val="2"/>
        <charset val="204"/>
        <scheme val="minor"/>
      </rPr>
      <t>Братская лесоторговая компания</t>
    </r>
    <r>
      <rPr>
        <sz val="11"/>
        <color theme="1"/>
        <rFont val="Calibri"/>
        <family val="2"/>
        <scheme val="minor"/>
      </rPr>
      <t>» 
ИП Денисова М.В. ИНН 38050004 ОГРН 308380515000026
Фактический адрес: 630052, г. Новосибирск, ул. Толмачёвская, 27 «Б», оф. 2
Тел: +7 (383) 375 - 06 - 61, +7 (383) 375 - 06 - 62, +7 (383) 373 - 15 - 43 — Склад</t>
    </r>
  </si>
  <si>
    <t>Наименование товара</t>
  </si>
  <si>
    <t>Толщина, мм.</t>
  </si>
  <si>
    <t>Ширина рабочая, мм.</t>
  </si>
  <si>
    <t>Длина, м.</t>
  </si>
  <si>
    <t>Сорт</t>
  </si>
  <si>
    <t>Цена, руб. / шт.</t>
  </si>
  <si>
    <r>
      <t>Цена, руб. / м</t>
    </r>
    <r>
      <rPr>
        <sz val="12"/>
        <color theme="1"/>
        <rFont val="Calibri"/>
        <family val="2"/>
        <charset val="204"/>
        <scheme val="minor"/>
      </rPr>
      <t>²</t>
    </r>
  </si>
  <si>
    <r>
      <t>Кол-во м</t>
    </r>
    <r>
      <rPr>
        <sz val="12"/>
        <color theme="1"/>
        <rFont val="Calibri"/>
        <family val="2"/>
        <charset val="204"/>
        <scheme val="minor"/>
      </rPr>
      <t>²</t>
    </r>
    <r>
      <rPr>
        <sz val="11"/>
        <color theme="1"/>
        <rFont val="Calibri"/>
        <family val="2"/>
        <scheme val="minor"/>
      </rPr>
      <t xml:space="preserve"> в м</t>
    </r>
    <r>
      <rPr>
        <sz val="12"/>
        <color theme="1"/>
        <rFont val="Calibri"/>
        <family val="2"/>
        <charset val="204"/>
        <scheme val="minor"/>
      </rPr>
      <t>³</t>
    </r>
  </si>
  <si>
    <r>
      <t>Цена, руб. / м</t>
    </r>
    <r>
      <rPr>
        <sz val="12"/>
        <color theme="1"/>
        <rFont val="Calibri"/>
        <family val="2"/>
        <charset val="204"/>
        <scheme val="minor"/>
      </rPr>
      <t>³</t>
    </r>
  </si>
  <si>
    <t>Доска для полка (Осина)</t>
  </si>
  <si>
    <t>ВС</t>
  </si>
  <si>
    <t>АВ</t>
  </si>
  <si>
    <t>А</t>
  </si>
  <si>
    <t>Экстра</t>
  </si>
  <si>
    <t>SF</t>
  </si>
  <si>
    <t>Доска для полка (Кедр)</t>
  </si>
  <si>
    <t>Евровагонка (Осина)</t>
  </si>
  <si>
    <t>Вагонка "Штиль" (Осина)</t>
  </si>
  <si>
    <t>Евровагонка (Кедр)</t>
  </si>
  <si>
    <t>Вагонка Штиль (Кедр)</t>
  </si>
  <si>
    <t>Вагонка "Штиль" (Кедр)</t>
  </si>
  <si>
    <t>Вагонка "Штиль" (берёза)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</si>
</sst>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5" fontId="0" fillId="0" borderId="16" xfId="1" applyNumberFormat="1" applyFont="1" applyBorder="1" applyAlignment="1">
      <alignment horizontal="center" vertical="center"/>
    </xf>
    <xf numFmtId="165" fontId="0" fillId="0" borderId="8" xfId="1" applyNumberFormat="1" applyFont="1" applyBorder="1" applyAlignment="1">
      <alignment horizontal="center" vertical="center"/>
    </xf>
    <xf numFmtId="165" fontId="0" fillId="0" borderId="21" xfId="1" applyNumberFormat="1" applyFont="1" applyBorder="1" applyAlignment="1">
      <alignment horizontal="center" vertical="center"/>
    </xf>
    <xf numFmtId="165" fontId="0" fillId="0" borderId="5" xfId="1" applyNumberFormat="1" applyFont="1" applyBorder="1" applyAlignment="1">
      <alignment horizontal="center" vertical="center"/>
    </xf>
    <xf numFmtId="165" fontId="0" fillId="0" borderId="11" xfId="1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>
      <selection activeCell="D11" sqref="D11:D14"/>
    </sheetView>
  </sheetViews>
  <sheetFormatPr defaultRowHeight="15" x14ac:dyDescent="0.25"/>
  <cols>
    <col min="1" max="1" width="14.5703125" customWidth="1"/>
    <col min="2" max="2" width="9.5703125" customWidth="1"/>
    <col min="6" max="6" width="9.28515625" customWidth="1"/>
  </cols>
  <sheetData>
    <row r="1" spans="1:9" ht="70.5" customHeight="1" thickBot="1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45.75" thickBot="1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</row>
    <row r="3" spans="1:9" x14ac:dyDescent="0.25">
      <c r="A3" s="35" t="s">
        <v>10</v>
      </c>
      <c r="B3" s="40">
        <v>28</v>
      </c>
      <c r="C3" s="40">
        <v>80</v>
      </c>
      <c r="D3" s="49">
        <v>2</v>
      </c>
      <c r="E3" s="4" t="s">
        <v>11</v>
      </c>
      <c r="F3" s="5">
        <f>C3*D3*G3/1000</f>
        <v>99.2</v>
      </c>
      <c r="G3" s="6">
        <v>620</v>
      </c>
      <c r="H3" s="6">
        <v>35.700000000000003</v>
      </c>
      <c r="I3" s="7">
        <f>H3*G3</f>
        <v>22134</v>
      </c>
    </row>
    <row r="4" spans="1:9" x14ac:dyDescent="0.25">
      <c r="A4" s="36"/>
      <c r="B4" s="38"/>
      <c r="C4" s="38"/>
      <c r="D4" s="41"/>
      <c r="E4" s="8" t="s">
        <v>12</v>
      </c>
      <c r="F4" s="9">
        <f>C3*D3*G4/1000</f>
        <v>144</v>
      </c>
      <c r="G4" s="10">
        <v>900</v>
      </c>
      <c r="H4" s="6">
        <v>35.700000000000003</v>
      </c>
      <c r="I4" s="11">
        <f t="shared" ref="I4:I67" si="0">H4*G4</f>
        <v>32130.000000000004</v>
      </c>
    </row>
    <row r="5" spans="1:9" x14ac:dyDescent="0.25">
      <c r="A5" s="36"/>
      <c r="B5" s="38"/>
      <c r="C5" s="38"/>
      <c r="D5" s="41"/>
      <c r="E5" s="8" t="s">
        <v>13</v>
      </c>
      <c r="F5" s="9">
        <f>C3*D3*G5/1000</f>
        <v>224</v>
      </c>
      <c r="G5" s="10">
        <v>1400</v>
      </c>
      <c r="H5" s="6">
        <v>35.700000000000003</v>
      </c>
      <c r="I5" s="11">
        <f t="shared" si="0"/>
        <v>49980.000000000007</v>
      </c>
    </row>
    <row r="6" spans="1:9" x14ac:dyDescent="0.25">
      <c r="A6" s="36"/>
      <c r="B6" s="38"/>
      <c r="C6" s="38"/>
      <c r="D6" s="41"/>
      <c r="E6" s="8" t="s">
        <v>14</v>
      </c>
      <c r="F6" s="9">
        <f>C3*D3*G6/1000</f>
        <v>288</v>
      </c>
      <c r="G6" s="10">
        <v>1800</v>
      </c>
      <c r="H6" s="6">
        <v>35.700000000000003</v>
      </c>
      <c r="I6" s="11">
        <f t="shared" si="0"/>
        <v>64260.000000000007</v>
      </c>
    </row>
    <row r="7" spans="1:9" x14ac:dyDescent="0.25">
      <c r="A7" s="35" t="s">
        <v>10</v>
      </c>
      <c r="B7" s="38">
        <v>28</v>
      </c>
      <c r="C7" s="38">
        <v>80</v>
      </c>
      <c r="D7" s="41">
        <v>2.5</v>
      </c>
      <c r="E7" s="8" t="s">
        <v>11</v>
      </c>
      <c r="F7" s="9">
        <f>C7*D7*G7/1000</f>
        <v>124</v>
      </c>
      <c r="G7" s="6">
        <v>620</v>
      </c>
      <c r="H7" s="6">
        <v>35.700000000000003</v>
      </c>
      <c r="I7" s="11">
        <f t="shared" si="0"/>
        <v>22134</v>
      </c>
    </row>
    <row r="8" spans="1:9" x14ac:dyDescent="0.25">
      <c r="A8" s="36"/>
      <c r="B8" s="38"/>
      <c r="C8" s="38"/>
      <c r="D8" s="41"/>
      <c r="E8" s="8" t="s">
        <v>12</v>
      </c>
      <c r="F8" s="9">
        <f>C7*D7*G8/1000</f>
        <v>180</v>
      </c>
      <c r="G8" s="10">
        <v>900</v>
      </c>
      <c r="H8" s="6">
        <v>35.700000000000003</v>
      </c>
      <c r="I8" s="11">
        <f t="shared" si="0"/>
        <v>32130.000000000004</v>
      </c>
    </row>
    <row r="9" spans="1:9" x14ac:dyDescent="0.25">
      <c r="A9" s="36"/>
      <c r="B9" s="38"/>
      <c r="C9" s="38"/>
      <c r="D9" s="41"/>
      <c r="E9" s="8" t="s">
        <v>13</v>
      </c>
      <c r="F9" s="9">
        <f>C7*D7*G9/1000</f>
        <v>280</v>
      </c>
      <c r="G9" s="10">
        <v>1400</v>
      </c>
      <c r="H9" s="6">
        <v>35.700000000000003</v>
      </c>
      <c r="I9" s="11">
        <f t="shared" si="0"/>
        <v>49980.000000000007</v>
      </c>
    </row>
    <row r="10" spans="1:9" x14ac:dyDescent="0.25">
      <c r="A10" s="36"/>
      <c r="B10" s="38"/>
      <c r="C10" s="38"/>
      <c r="D10" s="41"/>
      <c r="E10" s="8" t="s">
        <v>14</v>
      </c>
      <c r="F10" s="9">
        <f>C7*D7*G10/1000</f>
        <v>360</v>
      </c>
      <c r="G10" s="10">
        <v>1800</v>
      </c>
      <c r="H10" s="6">
        <v>35.700000000000003</v>
      </c>
      <c r="I10" s="11">
        <f t="shared" si="0"/>
        <v>64260.000000000007</v>
      </c>
    </row>
    <row r="11" spans="1:9" x14ac:dyDescent="0.25">
      <c r="A11" s="35" t="s">
        <v>10</v>
      </c>
      <c r="B11" s="38">
        <v>28</v>
      </c>
      <c r="C11" s="38">
        <v>80</v>
      </c>
      <c r="D11" s="41">
        <v>3</v>
      </c>
      <c r="E11" s="8" t="s">
        <v>11</v>
      </c>
      <c r="F11" s="9">
        <f>C11*D11*G11/1000</f>
        <v>148.80000000000001</v>
      </c>
      <c r="G11" s="6">
        <v>620</v>
      </c>
      <c r="H11" s="6">
        <v>35.700000000000003</v>
      </c>
      <c r="I11" s="11">
        <f t="shared" si="0"/>
        <v>22134</v>
      </c>
    </row>
    <row r="12" spans="1:9" x14ac:dyDescent="0.25">
      <c r="A12" s="36"/>
      <c r="B12" s="38"/>
      <c r="C12" s="38"/>
      <c r="D12" s="41"/>
      <c r="E12" s="8" t="s">
        <v>12</v>
      </c>
      <c r="F12" s="9">
        <f>C11*D11*G12/1000</f>
        <v>216</v>
      </c>
      <c r="G12" s="10">
        <v>900</v>
      </c>
      <c r="H12" s="6">
        <v>35.700000000000003</v>
      </c>
      <c r="I12" s="11">
        <f t="shared" si="0"/>
        <v>32130.000000000004</v>
      </c>
    </row>
    <row r="13" spans="1:9" x14ac:dyDescent="0.25">
      <c r="A13" s="36"/>
      <c r="B13" s="38"/>
      <c r="C13" s="38"/>
      <c r="D13" s="41"/>
      <c r="E13" s="8" t="s">
        <v>13</v>
      </c>
      <c r="F13" s="9">
        <f>C11*D11*G13/1000</f>
        <v>336</v>
      </c>
      <c r="G13" s="10">
        <v>1400</v>
      </c>
      <c r="H13" s="6">
        <v>35.700000000000003</v>
      </c>
      <c r="I13" s="11">
        <f t="shared" si="0"/>
        <v>49980.000000000007</v>
      </c>
    </row>
    <row r="14" spans="1:9" x14ac:dyDescent="0.25">
      <c r="A14" s="36"/>
      <c r="B14" s="38"/>
      <c r="C14" s="38"/>
      <c r="D14" s="41"/>
      <c r="E14" s="8" t="s">
        <v>14</v>
      </c>
      <c r="F14" s="9">
        <f>C11*D11*G14/1000</f>
        <v>432</v>
      </c>
      <c r="G14" s="10">
        <v>1800</v>
      </c>
      <c r="H14" s="6">
        <v>35.700000000000003</v>
      </c>
      <c r="I14" s="11">
        <f t="shared" si="0"/>
        <v>64260.000000000007</v>
      </c>
    </row>
    <row r="15" spans="1:9" x14ac:dyDescent="0.25">
      <c r="A15" s="35" t="s">
        <v>10</v>
      </c>
      <c r="B15" s="38">
        <v>28</v>
      </c>
      <c r="C15" s="38">
        <v>80</v>
      </c>
      <c r="D15" s="41">
        <v>3.5</v>
      </c>
      <c r="E15" s="8" t="s">
        <v>11</v>
      </c>
      <c r="F15" s="9">
        <f>C15*D15*G15/1000</f>
        <v>173.6</v>
      </c>
      <c r="G15" s="6">
        <v>620</v>
      </c>
      <c r="H15" s="6">
        <v>35.700000000000003</v>
      </c>
      <c r="I15" s="11">
        <f t="shared" si="0"/>
        <v>22134</v>
      </c>
    </row>
    <row r="16" spans="1:9" x14ac:dyDescent="0.25">
      <c r="A16" s="36"/>
      <c r="B16" s="38"/>
      <c r="C16" s="38"/>
      <c r="D16" s="41"/>
      <c r="E16" s="8" t="s">
        <v>12</v>
      </c>
      <c r="F16" s="9">
        <f>C15*D15*G16/1000</f>
        <v>252</v>
      </c>
      <c r="G16" s="10">
        <v>900</v>
      </c>
      <c r="H16" s="6">
        <v>35.700000000000003</v>
      </c>
      <c r="I16" s="11">
        <f t="shared" si="0"/>
        <v>32130.000000000004</v>
      </c>
    </row>
    <row r="17" spans="1:9" x14ac:dyDescent="0.25">
      <c r="A17" s="36"/>
      <c r="B17" s="38"/>
      <c r="C17" s="38"/>
      <c r="D17" s="41"/>
      <c r="E17" s="8" t="s">
        <v>13</v>
      </c>
      <c r="F17" s="9">
        <f>C15*D15*G17/1000</f>
        <v>392</v>
      </c>
      <c r="G17" s="10">
        <v>1400</v>
      </c>
      <c r="H17" s="6">
        <v>35.700000000000003</v>
      </c>
      <c r="I17" s="11">
        <f t="shared" si="0"/>
        <v>49980.000000000007</v>
      </c>
    </row>
    <row r="18" spans="1:9" x14ac:dyDescent="0.25">
      <c r="A18" s="36"/>
      <c r="B18" s="38"/>
      <c r="C18" s="38"/>
      <c r="D18" s="41"/>
      <c r="E18" s="8" t="s">
        <v>14</v>
      </c>
      <c r="F18" s="9">
        <f>C15*D15*G18/1000</f>
        <v>504</v>
      </c>
      <c r="G18" s="10">
        <v>1800</v>
      </c>
      <c r="H18" s="6">
        <v>35.700000000000003</v>
      </c>
      <c r="I18" s="11">
        <f t="shared" si="0"/>
        <v>64260.000000000007</v>
      </c>
    </row>
    <row r="19" spans="1:9" x14ac:dyDescent="0.25">
      <c r="A19" s="35" t="s">
        <v>10</v>
      </c>
      <c r="B19" s="38">
        <v>28</v>
      </c>
      <c r="C19" s="38">
        <v>80</v>
      </c>
      <c r="D19" s="41">
        <v>4</v>
      </c>
      <c r="E19" s="8" t="s">
        <v>11</v>
      </c>
      <c r="F19" s="9">
        <f>C19*D19*G19/1000</f>
        <v>198.4</v>
      </c>
      <c r="G19" s="6">
        <v>620</v>
      </c>
      <c r="H19" s="6">
        <v>35.700000000000003</v>
      </c>
      <c r="I19" s="11">
        <f t="shared" si="0"/>
        <v>22134</v>
      </c>
    </row>
    <row r="20" spans="1:9" x14ac:dyDescent="0.25">
      <c r="A20" s="36"/>
      <c r="B20" s="38"/>
      <c r="C20" s="38"/>
      <c r="D20" s="41"/>
      <c r="E20" s="8" t="s">
        <v>12</v>
      </c>
      <c r="F20" s="9">
        <f>C19*D19*G20/1000</f>
        <v>288</v>
      </c>
      <c r="G20" s="10">
        <v>900</v>
      </c>
      <c r="H20" s="6">
        <v>35.700000000000003</v>
      </c>
      <c r="I20" s="11">
        <f t="shared" si="0"/>
        <v>32130.000000000004</v>
      </c>
    </row>
    <row r="21" spans="1:9" x14ac:dyDescent="0.25">
      <c r="A21" s="36"/>
      <c r="B21" s="38"/>
      <c r="C21" s="38"/>
      <c r="D21" s="41"/>
      <c r="E21" s="8" t="s">
        <v>13</v>
      </c>
      <c r="F21" s="9">
        <f>C19*D19*G21/1000</f>
        <v>448</v>
      </c>
      <c r="G21" s="10">
        <v>1400</v>
      </c>
      <c r="H21" s="6">
        <v>35.700000000000003</v>
      </c>
      <c r="I21" s="11">
        <f t="shared" si="0"/>
        <v>49980.000000000007</v>
      </c>
    </row>
    <row r="22" spans="1:9" ht="15.75" thickBot="1" x14ac:dyDescent="0.3">
      <c r="A22" s="37"/>
      <c r="B22" s="39"/>
      <c r="C22" s="39"/>
      <c r="D22" s="42"/>
      <c r="E22" s="12" t="s">
        <v>14</v>
      </c>
      <c r="F22" s="13">
        <f>C19*D19*G22/1000</f>
        <v>576</v>
      </c>
      <c r="G22" s="10">
        <v>1800</v>
      </c>
      <c r="H22" s="14">
        <v>35.700000000000003</v>
      </c>
      <c r="I22" s="15">
        <f t="shared" si="0"/>
        <v>64260.000000000007</v>
      </c>
    </row>
    <row r="23" spans="1:9" x14ac:dyDescent="0.25">
      <c r="A23" s="43" t="s">
        <v>10</v>
      </c>
      <c r="B23" s="46">
        <v>28</v>
      </c>
      <c r="C23" s="46">
        <v>80</v>
      </c>
      <c r="D23" s="16">
        <v>1</v>
      </c>
      <c r="E23" s="16" t="s">
        <v>15</v>
      </c>
      <c r="F23" s="17">
        <f>C19*D23*G23/1000</f>
        <v>32</v>
      </c>
      <c r="G23" s="18">
        <v>400</v>
      </c>
      <c r="H23" s="18">
        <v>35.700000000000003</v>
      </c>
      <c r="I23" s="19">
        <f t="shared" si="0"/>
        <v>14280.000000000002</v>
      </c>
    </row>
    <row r="24" spans="1:9" x14ac:dyDescent="0.25">
      <c r="A24" s="44"/>
      <c r="B24" s="47"/>
      <c r="C24" s="47"/>
      <c r="D24" s="8">
        <v>1.5</v>
      </c>
      <c r="E24" s="8" t="s">
        <v>15</v>
      </c>
      <c r="F24" s="9">
        <f>C19*D24*G24/1000</f>
        <v>48</v>
      </c>
      <c r="G24" s="10">
        <v>400</v>
      </c>
      <c r="H24" s="6">
        <v>35.700000000000003</v>
      </c>
      <c r="I24" s="11">
        <f t="shared" si="0"/>
        <v>14280.000000000002</v>
      </c>
    </row>
    <row r="25" spans="1:9" ht="15.75" thickBot="1" x14ac:dyDescent="0.3">
      <c r="A25" s="45"/>
      <c r="B25" s="48"/>
      <c r="C25" s="48"/>
      <c r="D25" s="20">
        <v>1.8</v>
      </c>
      <c r="E25" s="20" t="s">
        <v>15</v>
      </c>
      <c r="F25" s="21">
        <f>C19*D25*G25/1000</f>
        <v>64.8</v>
      </c>
      <c r="G25" s="22">
        <v>450</v>
      </c>
      <c r="H25" s="23">
        <v>35.700000000000003</v>
      </c>
      <c r="I25" s="24">
        <f t="shared" si="0"/>
        <v>16065.000000000002</v>
      </c>
    </row>
    <row r="26" spans="1:9" x14ac:dyDescent="0.25">
      <c r="A26" s="35" t="s">
        <v>10</v>
      </c>
      <c r="B26" s="40">
        <v>28</v>
      </c>
      <c r="C26" s="40">
        <v>110</v>
      </c>
      <c r="D26" s="49">
        <v>2</v>
      </c>
      <c r="E26" s="4" t="s">
        <v>11</v>
      </c>
      <c r="F26" s="5">
        <f>C26*D26*G26/1000</f>
        <v>143</v>
      </c>
      <c r="G26" s="6">
        <v>650</v>
      </c>
      <c r="H26" s="6">
        <v>35.700000000000003</v>
      </c>
      <c r="I26" s="7">
        <f t="shared" si="0"/>
        <v>23205.000000000004</v>
      </c>
    </row>
    <row r="27" spans="1:9" x14ac:dyDescent="0.25">
      <c r="A27" s="36"/>
      <c r="B27" s="38"/>
      <c r="C27" s="38"/>
      <c r="D27" s="41"/>
      <c r="E27" s="8" t="s">
        <v>12</v>
      </c>
      <c r="F27" s="9">
        <f>C26*D26*G27/1000</f>
        <v>198</v>
      </c>
      <c r="G27" s="10">
        <v>900</v>
      </c>
      <c r="H27" s="6">
        <v>35.700000000000003</v>
      </c>
      <c r="I27" s="11">
        <f t="shared" si="0"/>
        <v>32130.000000000004</v>
      </c>
    </row>
    <row r="28" spans="1:9" x14ac:dyDescent="0.25">
      <c r="A28" s="36"/>
      <c r="B28" s="38"/>
      <c r="C28" s="38"/>
      <c r="D28" s="41"/>
      <c r="E28" s="8" t="s">
        <v>13</v>
      </c>
      <c r="F28" s="9">
        <f>C26*D26*G28/1000</f>
        <v>312.39999999999998</v>
      </c>
      <c r="G28" s="10">
        <v>1420</v>
      </c>
      <c r="H28" s="6">
        <v>35.700000000000003</v>
      </c>
      <c r="I28" s="11">
        <f t="shared" si="0"/>
        <v>50694.000000000007</v>
      </c>
    </row>
    <row r="29" spans="1:9" x14ac:dyDescent="0.25">
      <c r="A29" s="36"/>
      <c r="B29" s="38"/>
      <c r="C29" s="38"/>
      <c r="D29" s="41"/>
      <c r="E29" s="8" t="s">
        <v>14</v>
      </c>
      <c r="F29" s="9">
        <f>C26*D26*G29/1000</f>
        <v>396</v>
      </c>
      <c r="G29" s="10">
        <v>1800</v>
      </c>
      <c r="H29" s="6">
        <v>35.700000000000003</v>
      </c>
      <c r="I29" s="11">
        <f t="shared" si="0"/>
        <v>64260.000000000007</v>
      </c>
    </row>
    <row r="30" spans="1:9" x14ac:dyDescent="0.25">
      <c r="A30" s="35" t="s">
        <v>10</v>
      </c>
      <c r="B30" s="38">
        <v>28</v>
      </c>
      <c r="C30" s="40">
        <v>110</v>
      </c>
      <c r="D30" s="41">
        <v>2.5</v>
      </c>
      <c r="E30" s="8" t="s">
        <v>11</v>
      </c>
      <c r="F30" s="9">
        <f>C30*D30*G30/1000</f>
        <v>178.75</v>
      </c>
      <c r="G30" s="6">
        <v>650</v>
      </c>
      <c r="H30" s="6">
        <v>35.700000000000003</v>
      </c>
      <c r="I30" s="11">
        <f t="shared" si="0"/>
        <v>23205.000000000004</v>
      </c>
    </row>
    <row r="31" spans="1:9" x14ac:dyDescent="0.25">
      <c r="A31" s="36"/>
      <c r="B31" s="38"/>
      <c r="C31" s="38"/>
      <c r="D31" s="41"/>
      <c r="E31" s="8" t="s">
        <v>12</v>
      </c>
      <c r="F31" s="9">
        <f>C30*D30*G31/1000</f>
        <v>247.5</v>
      </c>
      <c r="G31" s="10">
        <v>900</v>
      </c>
      <c r="H31" s="6">
        <v>35.700000000000003</v>
      </c>
      <c r="I31" s="11">
        <f t="shared" si="0"/>
        <v>32130.000000000004</v>
      </c>
    </row>
    <row r="32" spans="1:9" x14ac:dyDescent="0.25">
      <c r="A32" s="36"/>
      <c r="B32" s="38"/>
      <c r="C32" s="38"/>
      <c r="D32" s="41"/>
      <c r="E32" s="8" t="s">
        <v>13</v>
      </c>
      <c r="F32" s="9">
        <f>C30*D30*G32/1000</f>
        <v>390.5</v>
      </c>
      <c r="G32" s="10">
        <v>1420</v>
      </c>
      <c r="H32" s="6">
        <v>35.700000000000003</v>
      </c>
      <c r="I32" s="11">
        <f t="shared" si="0"/>
        <v>50694.000000000007</v>
      </c>
    </row>
    <row r="33" spans="1:9" x14ac:dyDescent="0.25">
      <c r="A33" s="36"/>
      <c r="B33" s="38"/>
      <c r="C33" s="38"/>
      <c r="D33" s="41"/>
      <c r="E33" s="8" t="s">
        <v>14</v>
      </c>
      <c r="F33" s="9">
        <f>C30*D30*G33/1000</f>
        <v>495</v>
      </c>
      <c r="G33" s="10">
        <v>1800</v>
      </c>
      <c r="H33" s="6">
        <v>35.700000000000003</v>
      </c>
      <c r="I33" s="11">
        <f t="shared" si="0"/>
        <v>64260.000000000007</v>
      </c>
    </row>
    <row r="34" spans="1:9" x14ac:dyDescent="0.25">
      <c r="A34" s="35" t="s">
        <v>10</v>
      </c>
      <c r="B34" s="38">
        <v>28</v>
      </c>
      <c r="C34" s="40">
        <v>110</v>
      </c>
      <c r="D34" s="41">
        <v>3</v>
      </c>
      <c r="E34" s="8" t="s">
        <v>11</v>
      </c>
      <c r="F34" s="9">
        <f>C34*D34*G34/1000</f>
        <v>214.5</v>
      </c>
      <c r="G34" s="6">
        <v>650</v>
      </c>
      <c r="H34" s="6">
        <v>35.700000000000003</v>
      </c>
      <c r="I34" s="11">
        <f t="shared" si="0"/>
        <v>23205.000000000004</v>
      </c>
    </row>
    <row r="35" spans="1:9" x14ac:dyDescent="0.25">
      <c r="A35" s="36"/>
      <c r="B35" s="38"/>
      <c r="C35" s="38"/>
      <c r="D35" s="41"/>
      <c r="E35" s="8" t="s">
        <v>12</v>
      </c>
      <c r="F35" s="9">
        <f>C34*D34*G35/1000</f>
        <v>297</v>
      </c>
      <c r="G35" s="10">
        <v>900</v>
      </c>
      <c r="H35" s="6">
        <v>35.700000000000003</v>
      </c>
      <c r="I35" s="11">
        <f t="shared" si="0"/>
        <v>32130.000000000004</v>
      </c>
    </row>
    <row r="36" spans="1:9" x14ac:dyDescent="0.25">
      <c r="A36" s="36"/>
      <c r="B36" s="38"/>
      <c r="C36" s="38"/>
      <c r="D36" s="41"/>
      <c r="E36" s="8" t="s">
        <v>13</v>
      </c>
      <c r="F36" s="9">
        <f>C34*D34*G36/1000</f>
        <v>468.6</v>
      </c>
      <c r="G36" s="10">
        <v>1420</v>
      </c>
      <c r="H36" s="6">
        <v>35.700000000000003</v>
      </c>
      <c r="I36" s="11">
        <f t="shared" si="0"/>
        <v>50694.000000000007</v>
      </c>
    </row>
    <row r="37" spans="1:9" x14ac:dyDescent="0.25">
      <c r="A37" s="36"/>
      <c r="B37" s="38"/>
      <c r="C37" s="38"/>
      <c r="D37" s="41"/>
      <c r="E37" s="8" t="s">
        <v>14</v>
      </c>
      <c r="F37" s="9">
        <f>C34*D34*G37/1000</f>
        <v>594</v>
      </c>
      <c r="G37" s="10">
        <v>1800</v>
      </c>
      <c r="H37" s="6">
        <v>35.700000000000003</v>
      </c>
      <c r="I37" s="11">
        <f t="shared" si="0"/>
        <v>64260.000000000007</v>
      </c>
    </row>
    <row r="38" spans="1:9" x14ac:dyDescent="0.25">
      <c r="A38" s="35" t="s">
        <v>10</v>
      </c>
      <c r="B38" s="38">
        <v>28</v>
      </c>
      <c r="C38" s="40">
        <v>110</v>
      </c>
      <c r="D38" s="41">
        <v>3.5</v>
      </c>
      <c r="E38" s="8" t="s">
        <v>11</v>
      </c>
      <c r="F38" s="9">
        <f>C38*D38*G38/1000</f>
        <v>250.25</v>
      </c>
      <c r="G38" s="6">
        <v>650</v>
      </c>
      <c r="H38" s="6">
        <v>35.700000000000003</v>
      </c>
      <c r="I38" s="11">
        <f t="shared" si="0"/>
        <v>23205.000000000004</v>
      </c>
    </row>
    <row r="39" spans="1:9" x14ac:dyDescent="0.25">
      <c r="A39" s="36"/>
      <c r="B39" s="38"/>
      <c r="C39" s="38"/>
      <c r="D39" s="41"/>
      <c r="E39" s="8" t="s">
        <v>12</v>
      </c>
      <c r="F39" s="9">
        <f>C38*D38*G39/1000</f>
        <v>346.5</v>
      </c>
      <c r="G39" s="10">
        <v>900</v>
      </c>
      <c r="H39" s="6">
        <v>35.700000000000003</v>
      </c>
      <c r="I39" s="11">
        <f t="shared" si="0"/>
        <v>32130.000000000004</v>
      </c>
    </row>
    <row r="40" spans="1:9" x14ac:dyDescent="0.25">
      <c r="A40" s="36"/>
      <c r="B40" s="38"/>
      <c r="C40" s="38"/>
      <c r="D40" s="41"/>
      <c r="E40" s="8" t="s">
        <v>13</v>
      </c>
      <c r="F40" s="9">
        <f>C38*D38*G40/1000</f>
        <v>546.70000000000005</v>
      </c>
      <c r="G40" s="10">
        <v>1420</v>
      </c>
      <c r="H40" s="6">
        <v>35.700000000000003</v>
      </c>
      <c r="I40" s="11">
        <f t="shared" si="0"/>
        <v>50694.000000000007</v>
      </c>
    </row>
    <row r="41" spans="1:9" x14ac:dyDescent="0.25">
      <c r="A41" s="36"/>
      <c r="B41" s="38"/>
      <c r="C41" s="38"/>
      <c r="D41" s="41"/>
      <c r="E41" s="8" t="s">
        <v>14</v>
      </c>
      <c r="F41" s="9">
        <f>C38*D38*G41/1000</f>
        <v>693</v>
      </c>
      <c r="G41" s="10">
        <v>1800</v>
      </c>
      <c r="H41" s="6">
        <v>35.700000000000003</v>
      </c>
      <c r="I41" s="11">
        <f t="shared" si="0"/>
        <v>64260.000000000007</v>
      </c>
    </row>
    <row r="42" spans="1:9" x14ac:dyDescent="0.25">
      <c r="A42" s="35" t="s">
        <v>10</v>
      </c>
      <c r="B42" s="38">
        <v>28</v>
      </c>
      <c r="C42" s="40">
        <v>110</v>
      </c>
      <c r="D42" s="41">
        <v>4</v>
      </c>
      <c r="E42" s="8" t="s">
        <v>11</v>
      </c>
      <c r="F42" s="9">
        <f>C42*D42*G42/1000</f>
        <v>286</v>
      </c>
      <c r="G42" s="6">
        <v>650</v>
      </c>
      <c r="H42" s="6">
        <v>35.700000000000003</v>
      </c>
      <c r="I42" s="11">
        <f t="shared" si="0"/>
        <v>23205.000000000004</v>
      </c>
    </row>
    <row r="43" spans="1:9" x14ac:dyDescent="0.25">
      <c r="A43" s="36"/>
      <c r="B43" s="38"/>
      <c r="C43" s="38"/>
      <c r="D43" s="41"/>
      <c r="E43" s="8" t="s">
        <v>12</v>
      </c>
      <c r="F43" s="9">
        <f>C42*D42*G43/1000</f>
        <v>396</v>
      </c>
      <c r="G43" s="10">
        <v>900</v>
      </c>
      <c r="H43" s="6">
        <v>35.700000000000003</v>
      </c>
      <c r="I43" s="11">
        <f t="shared" si="0"/>
        <v>32130.000000000004</v>
      </c>
    </row>
    <row r="44" spans="1:9" x14ac:dyDescent="0.25">
      <c r="A44" s="36"/>
      <c r="B44" s="38"/>
      <c r="C44" s="38"/>
      <c r="D44" s="41"/>
      <c r="E44" s="8" t="s">
        <v>13</v>
      </c>
      <c r="F44" s="9">
        <f>C42*D42*G44/1000</f>
        <v>624.79999999999995</v>
      </c>
      <c r="G44" s="10">
        <v>1420</v>
      </c>
      <c r="H44" s="6">
        <v>35.700000000000003</v>
      </c>
      <c r="I44" s="11">
        <f t="shared" si="0"/>
        <v>50694.000000000007</v>
      </c>
    </row>
    <row r="45" spans="1:9" ht="15.75" thickBot="1" x14ac:dyDescent="0.3">
      <c r="A45" s="37"/>
      <c r="B45" s="39"/>
      <c r="C45" s="39"/>
      <c r="D45" s="42"/>
      <c r="E45" s="12" t="s">
        <v>14</v>
      </c>
      <c r="F45" s="13">
        <f>C42*D42*G45/1000</f>
        <v>792</v>
      </c>
      <c r="G45" s="10">
        <v>1800</v>
      </c>
      <c r="H45" s="14">
        <v>35.700000000000003</v>
      </c>
      <c r="I45" s="15">
        <f t="shared" si="0"/>
        <v>64260.000000000007</v>
      </c>
    </row>
    <row r="46" spans="1:9" x14ac:dyDescent="0.25">
      <c r="A46" s="43" t="s">
        <v>10</v>
      </c>
      <c r="B46" s="46">
        <v>28</v>
      </c>
      <c r="C46" s="46">
        <v>110</v>
      </c>
      <c r="D46" s="16">
        <v>1</v>
      </c>
      <c r="E46" s="16" t="s">
        <v>15</v>
      </c>
      <c r="F46" s="17">
        <f>C42*D46*G46/1000</f>
        <v>44</v>
      </c>
      <c r="G46" s="18">
        <v>400</v>
      </c>
      <c r="H46" s="18">
        <v>35.700000000000003</v>
      </c>
      <c r="I46" s="19">
        <f t="shared" si="0"/>
        <v>14280.000000000002</v>
      </c>
    </row>
    <row r="47" spans="1:9" x14ac:dyDescent="0.25">
      <c r="A47" s="44"/>
      <c r="B47" s="47"/>
      <c r="C47" s="47"/>
      <c r="D47" s="8">
        <v>1.5</v>
      </c>
      <c r="E47" s="8" t="s">
        <v>15</v>
      </c>
      <c r="F47" s="9">
        <f>C42*D47*G47/1000</f>
        <v>74.25</v>
      </c>
      <c r="G47" s="10">
        <v>450</v>
      </c>
      <c r="H47" s="6">
        <v>35.700000000000003</v>
      </c>
      <c r="I47" s="11">
        <f t="shared" si="0"/>
        <v>16065.000000000002</v>
      </c>
    </row>
    <row r="48" spans="1:9" ht="15.75" thickBot="1" x14ac:dyDescent="0.3">
      <c r="A48" s="45"/>
      <c r="B48" s="48"/>
      <c r="C48" s="48"/>
      <c r="D48" s="20">
        <v>1.8</v>
      </c>
      <c r="E48" s="20" t="s">
        <v>15</v>
      </c>
      <c r="F48" s="21">
        <f>C42*D48*G48/1000</f>
        <v>89.1</v>
      </c>
      <c r="G48" s="22">
        <v>450</v>
      </c>
      <c r="H48" s="23">
        <v>35.700000000000003</v>
      </c>
      <c r="I48" s="24">
        <f t="shared" si="0"/>
        <v>16065.000000000002</v>
      </c>
    </row>
    <row r="49" spans="1:9" x14ac:dyDescent="0.25">
      <c r="A49" s="35" t="s">
        <v>10</v>
      </c>
      <c r="B49" s="40">
        <v>28</v>
      </c>
      <c r="C49" s="40">
        <v>134</v>
      </c>
      <c r="D49" s="49">
        <v>2</v>
      </c>
      <c r="E49" s="4" t="s">
        <v>11</v>
      </c>
      <c r="F49" s="5">
        <f>C49*D49*G49/1000</f>
        <v>201</v>
      </c>
      <c r="G49" s="6">
        <v>750</v>
      </c>
      <c r="H49" s="6">
        <v>35.700000000000003</v>
      </c>
      <c r="I49" s="7">
        <f t="shared" si="0"/>
        <v>26775.000000000004</v>
      </c>
    </row>
    <row r="50" spans="1:9" x14ac:dyDescent="0.25">
      <c r="A50" s="36"/>
      <c r="B50" s="38"/>
      <c r="C50" s="38"/>
      <c r="D50" s="41"/>
      <c r="E50" s="8" t="s">
        <v>12</v>
      </c>
      <c r="F50" s="9">
        <f>C49*D49*G50/1000</f>
        <v>281.39999999999998</v>
      </c>
      <c r="G50" s="10">
        <v>1050</v>
      </c>
      <c r="H50" s="6">
        <v>35.700000000000003</v>
      </c>
      <c r="I50" s="11">
        <f t="shared" si="0"/>
        <v>37485</v>
      </c>
    </row>
    <row r="51" spans="1:9" x14ac:dyDescent="0.25">
      <c r="A51" s="36"/>
      <c r="B51" s="38"/>
      <c r="C51" s="38"/>
      <c r="D51" s="41"/>
      <c r="E51" s="8" t="s">
        <v>13</v>
      </c>
      <c r="F51" s="9">
        <f>C49*D49*G51/1000</f>
        <v>418.08</v>
      </c>
      <c r="G51" s="10">
        <v>1560</v>
      </c>
      <c r="H51" s="6">
        <v>35.700000000000003</v>
      </c>
      <c r="I51" s="11">
        <f t="shared" si="0"/>
        <v>55692.000000000007</v>
      </c>
    </row>
    <row r="52" spans="1:9" x14ac:dyDescent="0.25">
      <c r="A52" s="36"/>
      <c r="B52" s="38"/>
      <c r="C52" s="38"/>
      <c r="D52" s="41"/>
      <c r="E52" s="8" t="s">
        <v>14</v>
      </c>
      <c r="F52" s="9">
        <f>C49*D49*G52/1000</f>
        <v>509.2</v>
      </c>
      <c r="G52" s="10">
        <v>1900</v>
      </c>
      <c r="H52" s="6">
        <v>35.700000000000003</v>
      </c>
      <c r="I52" s="11">
        <f t="shared" si="0"/>
        <v>67830</v>
      </c>
    </row>
    <row r="53" spans="1:9" x14ac:dyDescent="0.25">
      <c r="A53" s="35" t="s">
        <v>10</v>
      </c>
      <c r="B53" s="38">
        <v>28</v>
      </c>
      <c r="C53" s="40">
        <v>134</v>
      </c>
      <c r="D53" s="41">
        <v>2.5</v>
      </c>
      <c r="E53" s="8" t="s">
        <v>11</v>
      </c>
      <c r="F53" s="9">
        <f>C53*D53*G53/1000</f>
        <v>251.25</v>
      </c>
      <c r="G53" s="6">
        <v>750</v>
      </c>
      <c r="H53" s="6">
        <v>35.700000000000003</v>
      </c>
      <c r="I53" s="11">
        <f t="shared" si="0"/>
        <v>26775.000000000004</v>
      </c>
    </row>
    <row r="54" spans="1:9" x14ac:dyDescent="0.25">
      <c r="A54" s="36"/>
      <c r="B54" s="38"/>
      <c r="C54" s="38"/>
      <c r="D54" s="41"/>
      <c r="E54" s="8" t="s">
        <v>12</v>
      </c>
      <c r="F54" s="9">
        <f>C53*D53*G54/1000</f>
        <v>351.75</v>
      </c>
      <c r="G54" s="10">
        <v>1050</v>
      </c>
      <c r="H54" s="6">
        <v>35.700000000000003</v>
      </c>
      <c r="I54" s="11">
        <f t="shared" si="0"/>
        <v>37485</v>
      </c>
    </row>
    <row r="55" spans="1:9" x14ac:dyDescent="0.25">
      <c r="A55" s="36"/>
      <c r="B55" s="38"/>
      <c r="C55" s="38"/>
      <c r="D55" s="41"/>
      <c r="E55" s="8" t="s">
        <v>13</v>
      </c>
      <c r="F55" s="9">
        <f>C53*D53*G55/1000</f>
        <v>522.6</v>
      </c>
      <c r="G55" s="10">
        <v>1560</v>
      </c>
      <c r="H55" s="6">
        <v>35.700000000000003</v>
      </c>
      <c r="I55" s="11">
        <f t="shared" si="0"/>
        <v>55692.000000000007</v>
      </c>
    </row>
    <row r="56" spans="1:9" x14ac:dyDescent="0.25">
      <c r="A56" s="36"/>
      <c r="B56" s="38"/>
      <c r="C56" s="38"/>
      <c r="D56" s="41"/>
      <c r="E56" s="8" t="s">
        <v>14</v>
      </c>
      <c r="F56" s="9">
        <f>C53*D53*G56/1000</f>
        <v>636.5</v>
      </c>
      <c r="G56" s="10">
        <v>1900</v>
      </c>
      <c r="H56" s="6">
        <v>35.700000000000003</v>
      </c>
      <c r="I56" s="11">
        <f t="shared" si="0"/>
        <v>67830</v>
      </c>
    </row>
    <row r="57" spans="1:9" x14ac:dyDescent="0.25">
      <c r="A57" s="35" t="s">
        <v>10</v>
      </c>
      <c r="B57" s="38">
        <v>28</v>
      </c>
      <c r="C57" s="40">
        <v>134</v>
      </c>
      <c r="D57" s="41">
        <v>3</v>
      </c>
      <c r="E57" s="8" t="s">
        <v>11</v>
      </c>
      <c r="F57" s="9">
        <f>C57*D57*G57/1000</f>
        <v>301.5</v>
      </c>
      <c r="G57" s="6">
        <v>750</v>
      </c>
      <c r="H57" s="6">
        <v>35.700000000000003</v>
      </c>
      <c r="I57" s="11">
        <f t="shared" si="0"/>
        <v>26775.000000000004</v>
      </c>
    </row>
    <row r="58" spans="1:9" x14ac:dyDescent="0.25">
      <c r="A58" s="36"/>
      <c r="B58" s="38"/>
      <c r="C58" s="38"/>
      <c r="D58" s="41"/>
      <c r="E58" s="8" t="s">
        <v>12</v>
      </c>
      <c r="F58" s="9">
        <f>C57*D57*G58/1000</f>
        <v>422.1</v>
      </c>
      <c r="G58" s="10">
        <v>1050</v>
      </c>
      <c r="H58" s="6">
        <v>35.700000000000003</v>
      </c>
      <c r="I58" s="11">
        <f t="shared" si="0"/>
        <v>37485</v>
      </c>
    </row>
    <row r="59" spans="1:9" x14ac:dyDescent="0.25">
      <c r="A59" s="36"/>
      <c r="B59" s="38"/>
      <c r="C59" s="38"/>
      <c r="D59" s="41"/>
      <c r="E59" s="8" t="s">
        <v>13</v>
      </c>
      <c r="F59" s="9">
        <f>C57*D57*G59/1000</f>
        <v>627.12</v>
      </c>
      <c r="G59" s="10">
        <v>1560</v>
      </c>
      <c r="H59" s="6">
        <v>35.700000000000003</v>
      </c>
      <c r="I59" s="11">
        <f t="shared" si="0"/>
        <v>55692.000000000007</v>
      </c>
    </row>
    <row r="60" spans="1:9" x14ac:dyDescent="0.25">
      <c r="A60" s="36"/>
      <c r="B60" s="38"/>
      <c r="C60" s="38"/>
      <c r="D60" s="41"/>
      <c r="E60" s="8" t="s">
        <v>14</v>
      </c>
      <c r="F60" s="9">
        <f>C57*D57*G60/1000</f>
        <v>763.8</v>
      </c>
      <c r="G60" s="10">
        <v>1900</v>
      </c>
      <c r="H60" s="6">
        <v>35.700000000000003</v>
      </c>
      <c r="I60" s="11">
        <f t="shared" si="0"/>
        <v>67830</v>
      </c>
    </row>
    <row r="61" spans="1:9" x14ac:dyDescent="0.25">
      <c r="A61" s="35" t="s">
        <v>10</v>
      </c>
      <c r="B61" s="38">
        <v>28</v>
      </c>
      <c r="C61" s="40">
        <v>134</v>
      </c>
      <c r="D61" s="41">
        <v>3.5</v>
      </c>
      <c r="E61" s="8" t="s">
        <v>11</v>
      </c>
      <c r="F61" s="9">
        <f>C61*D61*G61/1000</f>
        <v>351.75</v>
      </c>
      <c r="G61" s="6">
        <v>750</v>
      </c>
      <c r="H61" s="6">
        <v>35.700000000000003</v>
      </c>
      <c r="I61" s="11">
        <f t="shared" si="0"/>
        <v>26775.000000000004</v>
      </c>
    </row>
    <row r="62" spans="1:9" x14ac:dyDescent="0.25">
      <c r="A62" s="36"/>
      <c r="B62" s="38"/>
      <c r="C62" s="38"/>
      <c r="D62" s="41"/>
      <c r="E62" s="8" t="s">
        <v>12</v>
      </c>
      <c r="F62" s="9">
        <f>C61*D61*G62/1000</f>
        <v>492.45</v>
      </c>
      <c r="G62" s="10">
        <v>1050</v>
      </c>
      <c r="H62" s="6">
        <v>35.700000000000003</v>
      </c>
      <c r="I62" s="11">
        <f t="shared" si="0"/>
        <v>37485</v>
      </c>
    </row>
    <row r="63" spans="1:9" x14ac:dyDescent="0.25">
      <c r="A63" s="36"/>
      <c r="B63" s="38"/>
      <c r="C63" s="38"/>
      <c r="D63" s="41"/>
      <c r="E63" s="8" t="s">
        <v>13</v>
      </c>
      <c r="F63" s="9">
        <f>C61*D61*G63/1000</f>
        <v>731.64</v>
      </c>
      <c r="G63" s="10">
        <v>1560</v>
      </c>
      <c r="H63" s="6">
        <v>35.700000000000003</v>
      </c>
      <c r="I63" s="11">
        <f t="shared" si="0"/>
        <v>55692.000000000007</v>
      </c>
    </row>
    <row r="64" spans="1:9" x14ac:dyDescent="0.25">
      <c r="A64" s="36"/>
      <c r="B64" s="38"/>
      <c r="C64" s="38"/>
      <c r="D64" s="41"/>
      <c r="E64" s="8" t="s">
        <v>14</v>
      </c>
      <c r="F64" s="9">
        <f>C61*D61*G64/1000</f>
        <v>891.1</v>
      </c>
      <c r="G64" s="10">
        <v>1900</v>
      </c>
      <c r="H64" s="6">
        <v>35.700000000000003</v>
      </c>
      <c r="I64" s="11">
        <f t="shared" si="0"/>
        <v>67830</v>
      </c>
    </row>
    <row r="65" spans="1:9" x14ac:dyDescent="0.25">
      <c r="A65" s="35" t="s">
        <v>10</v>
      </c>
      <c r="B65" s="38">
        <v>28</v>
      </c>
      <c r="C65" s="40">
        <v>134</v>
      </c>
      <c r="D65" s="41">
        <v>4</v>
      </c>
      <c r="E65" s="8" t="s">
        <v>11</v>
      </c>
      <c r="F65" s="9">
        <f>C65*D65*G65/1000</f>
        <v>402</v>
      </c>
      <c r="G65" s="6">
        <v>750</v>
      </c>
      <c r="H65" s="6">
        <v>35.700000000000003</v>
      </c>
      <c r="I65" s="11">
        <f t="shared" si="0"/>
        <v>26775.000000000004</v>
      </c>
    </row>
    <row r="66" spans="1:9" x14ac:dyDescent="0.25">
      <c r="A66" s="36"/>
      <c r="B66" s="38"/>
      <c r="C66" s="38"/>
      <c r="D66" s="41"/>
      <c r="E66" s="8" t="s">
        <v>12</v>
      </c>
      <c r="F66" s="9">
        <f>C65*D65*G66/1000</f>
        <v>562.79999999999995</v>
      </c>
      <c r="G66" s="10">
        <v>1050</v>
      </c>
      <c r="H66" s="6">
        <v>35.700000000000003</v>
      </c>
      <c r="I66" s="11">
        <f t="shared" si="0"/>
        <v>37485</v>
      </c>
    </row>
    <row r="67" spans="1:9" x14ac:dyDescent="0.25">
      <c r="A67" s="36"/>
      <c r="B67" s="38"/>
      <c r="C67" s="38"/>
      <c r="D67" s="41"/>
      <c r="E67" s="8" t="s">
        <v>13</v>
      </c>
      <c r="F67" s="9">
        <f>C65*D65*G67/1000</f>
        <v>836.16</v>
      </c>
      <c r="G67" s="10">
        <v>1560</v>
      </c>
      <c r="H67" s="6">
        <v>35.700000000000003</v>
      </c>
      <c r="I67" s="11">
        <f t="shared" si="0"/>
        <v>55692.000000000007</v>
      </c>
    </row>
    <row r="68" spans="1:9" ht="15.75" thickBot="1" x14ac:dyDescent="0.3">
      <c r="A68" s="37"/>
      <c r="B68" s="39"/>
      <c r="C68" s="39"/>
      <c r="D68" s="42"/>
      <c r="E68" s="12" t="s">
        <v>14</v>
      </c>
      <c r="F68" s="13">
        <f>C65*D65*G68/1000</f>
        <v>1018.4</v>
      </c>
      <c r="G68" s="10">
        <v>1900</v>
      </c>
      <c r="H68" s="14">
        <v>35.700000000000003</v>
      </c>
      <c r="I68" s="15">
        <f>H68*G68</f>
        <v>67830</v>
      </c>
    </row>
    <row r="69" spans="1:9" x14ac:dyDescent="0.25">
      <c r="A69" s="43" t="s">
        <v>10</v>
      </c>
      <c r="B69" s="46">
        <v>28</v>
      </c>
      <c r="C69" s="46">
        <v>134</v>
      </c>
      <c r="D69" s="16">
        <v>1</v>
      </c>
      <c r="E69" s="16" t="s">
        <v>15</v>
      </c>
      <c r="F69" s="17">
        <f>C65*D69*G69/1000</f>
        <v>53.6</v>
      </c>
      <c r="G69" s="18">
        <v>400</v>
      </c>
      <c r="H69" s="18">
        <v>35.700000000000003</v>
      </c>
      <c r="I69" s="19">
        <f>H69*G69</f>
        <v>14280.000000000002</v>
      </c>
    </row>
    <row r="70" spans="1:9" x14ac:dyDescent="0.25">
      <c r="A70" s="44"/>
      <c r="B70" s="47"/>
      <c r="C70" s="47"/>
      <c r="D70" s="8">
        <v>1.5</v>
      </c>
      <c r="E70" s="8" t="s">
        <v>15</v>
      </c>
      <c r="F70" s="9">
        <f>C65*D70*G70/1000</f>
        <v>90.45</v>
      </c>
      <c r="G70" s="10">
        <v>450</v>
      </c>
      <c r="H70" s="6">
        <v>35.700000000000003</v>
      </c>
      <c r="I70" s="11">
        <f>H70*G70</f>
        <v>16065.000000000002</v>
      </c>
    </row>
    <row r="71" spans="1:9" ht="15.75" thickBot="1" x14ac:dyDescent="0.3">
      <c r="A71" s="45"/>
      <c r="B71" s="48"/>
      <c r="C71" s="48"/>
      <c r="D71" s="20">
        <v>1.8</v>
      </c>
      <c r="E71" s="20" t="s">
        <v>15</v>
      </c>
      <c r="F71" s="21">
        <f>C65*D71*G71/1000</f>
        <v>120.60000000000001</v>
      </c>
      <c r="G71" s="22">
        <v>500</v>
      </c>
      <c r="H71" s="23">
        <v>35.700000000000003</v>
      </c>
      <c r="I71" s="24">
        <f>H71*G71</f>
        <v>17850</v>
      </c>
    </row>
  </sheetData>
  <mergeCells count="70">
    <mergeCell ref="A7:A10"/>
    <mergeCell ref="B7:B10"/>
    <mergeCell ref="C7:C10"/>
    <mergeCell ref="D7:D10"/>
    <mergeCell ref="A1:I1"/>
    <mergeCell ref="A3:A6"/>
    <mergeCell ref="B3:B6"/>
    <mergeCell ref="C3:C6"/>
    <mergeCell ref="D3:D6"/>
    <mergeCell ref="A11:A14"/>
    <mergeCell ref="B11:B14"/>
    <mergeCell ref="C11:C14"/>
    <mergeCell ref="D11:D14"/>
    <mergeCell ref="A15:A18"/>
    <mergeCell ref="B15:B18"/>
    <mergeCell ref="C15:C18"/>
    <mergeCell ref="D15:D18"/>
    <mergeCell ref="A19:A22"/>
    <mergeCell ref="B19:B22"/>
    <mergeCell ref="C19:C22"/>
    <mergeCell ref="D19:D22"/>
    <mergeCell ref="A23:A25"/>
    <mergeCell ref="B23:B25"/>
    <mergeCell ref="C23:C25"/>
    <mergeCell ref="A26:A29"/>
    <mergeCell ref="B26:B29"/>
    <mergeCell ref="C26:C29"/>
    <mergeCell ref="D26:D29"/>
    <mergeCell ref="A30:A33"/>
    <mergeCell ref="B30:B33"/>
    <mergeCell ref="C30:C33"/>
    <mergeCell ref="D30:D33"/>
    <mergeCell ref="A34:A37"/>
    <mergeCell ref="B34:B37"/>
    <mergeCell ref="C34:C37"/>
    <mergeCell ref="D34:D37"/>
    <mergeCell ref="A38:A41"/>
    <mergeCell ref="B38:B41"/>
    <mergeCell ref="C38:C41"/>
    <mergeCell ref="D38:D41"/>
    <mergeCell ref="A42:A45"/>
    <mergeCell ref="B42:B45"/>
    <mergeCell ref="C42:C45"/>
    <mergeCell ref="D42:D45"/>
    <mergeCell ref="A46:A48"/>
    <mergeCell ref="B46:B48"/>
    <mergeCell ref="C46:C48"/>
    <mergeCell ref="A49:A52"/>
    <mergeCell ref="B49:B52"/>
    <mergeCell ref="C49:C52"/>
    <mergeCell ref="D49:D52"/>
    <mergeCell ref="A53:A56"/>
    <mergeCell ref="B53:B56"/>
    <mergeCell ref="C53:C56"/>
    <mergeCell ref="D53:D56"/>
    <mergeCell ref="A57:A60"/>
    <mergeCell ref="B57:B60"/>
    <mergeCell ref="C57:C60"/>
    <mergeCell ref="D57:D60"/>
    <mergeCell ref="A61:A64"/>
    <mergeCell ref="B61:B64"/>
    <mergeCell ref="C61:C64"/>
    <mergeCell ref="D61:D64"/>
    <mergeCell ref="A65:A68"/>
    <mergeCell ref="B65:B68"/>
    <mergeCell ref="C65:C68"/>
    <mergeCell ref="D65:D68"/>
    <mergeCell ref="A69:A71"/>
    <mergeCell ref="B69:B71"/>
    <mergeCell ref="C69:C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31" workbookViewId="0">
      <selection activeCell="F14" sqref="F14"/>
    </sheetView>
  </sheetViews>
  <sheetFormatPr defaultRowHeight="15" x14ac:dyDescent="0.25"/>
  <cols>
    <col min="1" max="1" width="14.7109375" customWidth="1"/>
    <col min="2" max="2" width="9.42578125" customWidth="1"/>
    <col min="6" max="6" width="9.42578125" customWidth="1"/>
  </cols>
  <sheetData>
    <row r="1" spans="1:9" ht="70.5" customHeight="1" thickBot="1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45.75" thickBot="1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</row>
    <row r="3" spans="1:9" x14ac:dyDescent="0.25">
      <c r="A3" s="35" t="s">
        <v>16</v>
      </c>
      <c r="B3" s="40">
        <v>28</v>
      </c>
      <c r="C3" s="40">
        <v>80</v>
      </c>
      <c r="D3" s="49">
        <v>2</v>
      </c>
      <c r="E3" s="4" t="s">
        <v>11</v>
      </c>
      <c r="F3" s="5">
        <f>C3*D3*G3/1000</f>
        <v>99.2</v>
      </c>
      <c r="G3" s="6">
        <v>620</v>
      </c>
      <c r="H3" s="6">
        <v>35.700000000000003</v>
      </c>
      <c r="I3" s="7">
        <f t="shared" ref="I3:I66" si="0">H3*G3</f>
        <v>22134</v>
      </c>
    </row>
    <row r="4" spans="1:9" x14ac:dyDescent="0.25">
      <c r="A4" s="36"/>
      <c r="B4" s="38"/>
      <c r="C4" s="38"/>
      <c r="D4" s="41"/>
      <c r="E4" s="8" t="s">
        <v>12</v>
      </c>
      <c r="F4" s="9">
        <f>C3*D3*G4/1000</f>
        <v>144</v>
      </c>
      <c r="G4" s="10">
        <v>900</v>
      </c>
      <c r="H4" s="6">
        <v>35.700000000000003</v>
      </c>
      <c r="I4" s="11">
        <f t="shared" si="0"/>
        <v>32130.000000000004</v>
      </c>
    </row>
    <row r="5" spans="1:9" x14ac:dyDescent="0.25">
      <c r="A5" s="36"/>
      <c r="B5" s="38"/>
      <c r="C5" s="38"/>
      <c r="D5" s="41"/>
      <c r="E5" s="8" t="s">
        <v>13</v>
      </c>
      <c r="F5" s="9">
        <f>C3*D3*G5/1000</f>
        <v>224</v>
      </c>
      <c r="G5" s="10">
        <v>1400</v>
      </c>
      <c r="H5" s="6">
        <v>35.700000000000003</v>
      </c>
      <c r="I5" s="11">
        <f t="shared" si="0"/>
        <v>49980.000000000007</v>
      </c>
    </row>
    <row r="6" spans="1:9" x14ac:dyDescent="0.25">
      <c r="A6" s="36"/>
      <c r="B6" s="38"/>
      <c r="C6" s="38"/>
      <c r="D6" s="41"/>
      <c r="E6" s="8" t="s">
        <v>14</v>
      </c>
      <c r="F6" s="9">
        <f>C3*D3*G6/1000</f>
        <v>288</v>
      </c>
      <c r="G6" s="10">
        <v>1800</v>
      </c>
      <c r="H6" s="6">
        <v>35.700000000000003</v>
      </c>
      <c r="I6" s="11">
        <f t="shared" si="0"/>
        <v>64260.000000000007</v>
      </c>
    </row>
    <row r="7" spans="1:9" x14ac:dyDescent="0.25">
      <c r="A7" s="35" t="s">
        <v>16</v>
      </c>
      <c r="B7" s="38">
        <v>28</v>
      </c>
      <c r="C7" s="38">
        <v>80</v>
      </c>
      <c r="D7" s="41">
        <v>2.5</v>
      </c>
      <c r="E7" s="8" t="s">
        <v>11</v>
      </c>
      <c r="F7" s="9">
        <f>C7*D7*G7/1000</f>
        <v>124</v>
      </c>
      <c r="G7" s="6">
        <v>620</v>
      </c>
      <c r="H7" s="6">
        <v>35.700000000000003</v>
      </c>
      <c r="I7" s="11">
        <f t="shared" si="0"/>
        <v>22134</v>
      </c>
    </row>
    <row r="8" spans="1:9" x14ac:dyDescent="0.25">
      <c r="A8" s="36"/>
      <c r="B8" s="38"/>
      <c r="C8" s="38"/>
      <c r="D8" s="41"/>
      <c r="E8" s="8" t="s">
        <v>12</v>
      </c>
      <c r="F8" s="9">
        <f>C7*D7*G8/1000</f>
        <v>180</v>
      </c>
      <c r="G8" s="10">
        <v>900</v>
      </c>
      <c r="H8" s="6">
        <v>35.700000000000003</v>
      </c>
      <c r="I8" s="11">
        <f t="shared" si="0"/>
        <v>32130.000000000004</v>
      </c>
    </row>
    <row r="9" spans="1:9" x14ac:dyDescent="0.25">
      <c r="A9" s="36"/>
      <c r="B9" s="38"/>
      <c r="C9" s="38"/>
      <c r="D9" s="41"/>
      <c r="E9" s="8" t="s">
        <v>13</v>
      </c>
      <c r="F9" s="9">
        <f>C7*D7*G9/1000</f>
        <v>280</v>
      </c>
      <c r="G9" s="10">
        <v>1400</v>
      </c>
      <c r="H9" s="6">
        <v>35.700000000000003</v>
      </c>
      <c r="I9" s="11">
        <f t="shared" si="0"/>
        <v>49980.000000000007</v>
      </c>
    </row>
    <row r="10" spans="1:9" x14ac:dyDescent="0.25">
      <c r="A10" s="36"/>
      <c r="B10" s="38"/>
      <c r="C10" s="38"/>
      <c r="D10" s="41"/>
      <c r="E10" s="8" t="s">
        <v>14</v>
      </c>
      <c r="F10" s="9">
        <f>C7*D7*G10/1000</f>
        <v>360</v>
      </c>
      <c r="G10" s="10">
        <v>1800</v>
      </c>
      <c r="H10" s="6">
        <v>35.700000000000003</v>
      </c>
      <c r="I10" s="11">
        <f t="shared" si="0"/>
        <v>64260.000000000007</v>
      </c>
    </row>
    <row r="11" spans="1:9" x14ac:dyDescent="0.25">
      <c r="A11" s="35" t="s">
        <v>16</v>
      </c>
      <c r="B11" s="38">
        <v>28</v>
      </c>
      <c r="C11" s="38">
        <v>80</v>
      </c>
      <c r="D11" s="41">
        <v>3</v>
      </c>
      <c r="E11" s="8" t="s">
        <v>11</v>
      </c>
      <c r="F11" s="9">
        <f>C11*D11*G11/1000</f>
        <v>148.80000000000001</v>
      </c>
      <c r="G11" s="6">
        <v>620</v>
      </c>
      <c r="H11" s="6">
        <v>35.700000000000003</v>
      </c>
      <c r="I11" s="11">
        <f t="shared" si="0"/>
        <v>22134</v>
      </c>
    </row>
    <row r="12" spans="1:9" x14ac:dyDescent="0.25">
      <c r="A12" s="36"/>
      <c r="B12" s="38"/>
      <c r="C12" s="38"/>
      <c r="D12" s="41"/>
      <c r="E12" s="8" t="s">
        <v>12</v>
      </c>
      <c r="F12" s="9">
        <f>C11*D11*G12/1000</f>
        <v>216</v>
      </c>
      <c r="G12" s="10">
        <v>900</v>
      </c>
      <c r="H12" s="6">
        <v>35.700000000000003</v>
      </c>
      <c r="I12" s="11">
        <f t="shared" si="0"/>
        <v>32130.000000000004</v>
      </c>
    </row>
    <row r="13" spans="1:9" x14ac:dyDescent="0.25">
      <c r="A13" s="36"/>
      <c r="B13" s="38"/>
      <c r="C13" s="38"/>
      <c r="D13" s="41"/>
      <c r="E13" s="8" t="s">
        <v>13</v>
      </c>
      <c r="F13" s="9">
        <f>C11*D11*G13/1000</f>
        <v>336</v>
      </c>
      <c r="G13" s="10">
        <v>1400</v>
      </c>
      <c r="H13" s="6">
        <v>35.700000000000003</v>
      </c>
      <c r="I13" s="11">
        <f t="shared" si="0"/>
        <v>49980.000000000007</v>
      </c>
    </row>
    <row r="14" spans="1:9" x14ac:dyDescent="0.25">
      <c r="A14" s="36"/>
      <c r="B14" s="38"/>
      <c r="C14" s="38"/>
      <c r="D14" s="41"/>
      <c r="E14" s="8" t="s">
        <v>14</v>
      </c>
      <c r="F14" s="9">
        <f>C11*D11*G14/1000</f>
        <v>432</v>
      </c>
      <c r="G14" s="10">
        <v>1800</v>
      </c>
      <c r="H14" s="6">
        <v>35.700000000000003</v>
      </c>
      <c r="I14" s="11">
        <f t="shared" si="0"/>
        <v>64260.000000000007</v>
      </c>
    </row>
    <row r="15" spans="1:9" x14ac:dyDescent="0.25">
      <c r="A15" s="35" t="s">
        <v>16</v>
      </c>
      <c r="B15" s="38">
        <v>28</v>
      </c>
      <c r="C15" s="38">
        <v>80</v>
      </c>
      <c r="D15" s="41">
        <v>3.5</v>
      </c>
      <c r="E15" s="8" t="s">
        <v>11</v>
      </c>
      <c r="F15" s="9">
        <f>C15*D15*G15/1000</f>
        <v>173.6</v>
      </c>
      <c r="G15" s="6">
        <v>620</v>
      </c>
      <c r="H15" s="6">
        <v>35.700000000000003</v>
      </c>
      <c r="I15" s="11">
        <f t="shared" si="0"/>
        <v>22134</v>
      </c>
    </row>
    <row r="16" spans="1:9" x14ac:dyDescent="0.25">
      <c r="A16" s="36"/>
      <c r="B16" s="38"/>
      <c r="C16" s="38"/>
      <c r="D16" s="41"/>
      <c r="E16" s="8" t="s">
        <v>12</v>
      </c>
      <c r="F16" s="9">
        <f>C15*D15*G16/1000</f>
        <v>252</v>
      </c>
      <c r="G16" s="10">
        <v>900</v>
      </c>
      <c r="H16" s="6">
        <v>35.700000000000003</v>
      </c>
      <c r="I16" s="11">
        <f t="shared" si="0"/>
        <v>32130.000000000004</v>
      </c>
    </row>
    <row r="17" spans="1:9" x14ac:dyDescent="0.25">
      <c r="A17" s="36"/>
      <c r="B17" s="38"/>
      <c r="C17" s="38"/>
      <c r="D17" s="41"/>
      <c r="E17" s="8" t="s">
        <v>13</v>
      </c>
      <c r="F17" s="9">
        <f>C15*D15*G17/1000</f>
        <v>392</v>
      </c>
      <c r="G17" s="10">
        <v>1400</v>
      </c>
      <c r="H17" s="6">
        <v>35.700000000000003</v>
      </c>
      <c r="I17" s="11">
        <f t="shared" si="0"/>
        <v>49980.000000000007</v>
      </c>
    </row>
    <row r="18" spans="1:9" x14ac:dyDescent="0.25">
      <c r="A18" s="36"/>
      <c r="B18" s="38"/>
      <c r="C18" s="38"/>
      <c r="D18" s="41"/>
      <c r="E18" s="8" t="s">
        <v>14</v>
      </c>
      <c r="F18" s="9">
        <f>C15*D15*G18/1000</f>
        <v>504</v>
      </c>
      <c r="G18" s="10">
        <v>1800</v>
      </c>
      <c r="H18" s="6">
        <v>35.700000000000003</v>
      </c>
      <c r="I18" s="11">
        <f t="shared" si="0"/>
        <v>64260.000000000007</v>
      </c>
    </row>
    <row r="19" spans="1:9" x14ac:dyDescent="0.25">
      <c r="A19" s="35" t="s">
        <v>16</v>
      </c>
      <c r="B19" s="38">
        <v>28</v>
      </c>
      <c r="C19" s="38">
        <v>80</v>
      </c>
      <c r="D19" s="41">
        <v>4</v>
      </c>
      <c r="E19" s="8" t="s">
        <v>11</v>
      </c>
      <c r="F19" s="9">
        <f>C19*D19*G19/1000</f>
        <v>198.4</v>
      </c>
      <c r="G19" s="6">
        <v>620</v>
      </c>
      <c r="H19" s="6">
        <v>35.700000000000003</v>
      </c>
      <c r="I19" s="11">
        <f t="shared" si="0"/>
        <v>22134</v>
      </c>
    </row>
    <row r="20" spans="1:9" x14ac:dyDescent="0.25">
      <c r="A20" s="36"/>
      <c r="B20" s="38"/>
      <c r="C20" s="38"/>
      <c r="D20" s="41"/>
      <c r="E20" s="8" t="s">
        <v>12</v>
      </c>
      <c r="F20" s="9">
        <f>C19*D19*G20/1000</f>
        <v>288</v>
      </c>
      <c r="G20" s="10">
        <v>900</v>
      </c>
      <c r="H20" s="6">
        <v>35.700000000000003</v>
      </c>
      <c r="I20" s="11">
        <f t="shared" si="0"/>
        <v>32130.000000000004</v>
      </c>
    </row>
    <row r="21" spans="1:9" x14ac:dyDescent="0.25">
      <c r="A21" s="36"/>
      <c r="B21" s="38"/>
      <c r="C21" s="38"/>
      <c r="D21" s="41"/>
      <c r="E21" s="8" t="s">
        <v>13</v>
      </c>
      <c r="F21" s="9">
        <f>C19*D19*G21/1000</f>
        <v>448</v>
      </c>
      <c r="G21" s="10">
        <v>1400</v>
      </c>
      <c r="H21" s="6">
        <v>35.700000000000003</v>
      </c>
      <c r="I21" s="11">
        <f t="shared" si="0"/>
        <v>49980.000000000007</v>
      </c>
    </row>
    <row r="22" spans="1:9" ht="15.75" thickBot="1" x14ac:dyDescent="0.3">
      <c r="A22" s="36"/>
      <c r="B22" s="39"/>
      <c r="C22" s="39"/>
      <c r="D22" s="42"/>
      <c r="E22" s="12" t="s">
        <v>14</v>
      </c>
      <c r="F22" s="13">
        <f>C19*D19*G22/1000</f>
        <v>576</v>
      </c>
      <c r="G22" s="10">
        <v>1800</v>
      </c>
      <c r="H22" s="14">
        <v>35.700000000000003</v>
      </c>
      <c r="I22" s="15">
        <f t="shared" si="0"/>
        <v>64260.000000000007</v>
      </c>
    </row>
    <row r="23" spans="1:9" x14ac:dyDescent="0.25">
      <c r="A23" s="43" t="s">
        <v>16</v>
      </c>
      <c r="B23" s="46">
        <v>28</v>
      </c>
      <c r="C23" s="46">
        <v>80</v>
      </c>
      <c r="D23" s="16">
        <v>1</v>
      </c>
      <c r="E23" s="16" t="s">
        <v>15</v>
      </c>
      <c r="F23" s="17">
        <f>C19*D23*G23/1000</f>
        <v>32</v>
      </c>
      <c r="G23" s="18">
        <v>400</v>
      </c>
      <c r="H23" s="18">
        <v>35.700000000000003</v>
      </c>
      <c r="I23" s="19">
        <f t="shared" si="0"/>
        <v>14280.000000000002</v>
      </c>
    </row>
    <row r="24" spans="1:9" x14ac:dyDescent="0.25">
      <c r="A24" s="44"/>
      <c r="B24" s="47"/>
      <c r="C24" s="47"/>
      <c r="D24" s="8">
        <v>1.5</v>
      </c>
      <c r="E24" s="8" t="s">
        <v>15</v>
      </c>
      <c r="F24" s="9">
        <f>C19*D24*G24/1000</f>
        <v>48</v>
      </c>
      <c r="G24" s="10">
        <v>400</v>
      </c>
      <c r="H24" s="6">
        <v>35.700000000000003</v>
      </c>
      <c r="I24" s="11">
        <f t="shared" si="0"/>
        <v>14280.000000000002</v>
      </c>
    </row>
    <row r="25" spans="1:9" ht="15.75" thickBot="1" x14ac:dyDescent="0.3">
      <c r="A25" s="45"/>
      <c r="B25" s="48"/>
      <c r="C25" s="48"/>
      <c r="D25" s="20">
        <v>1.8</v>
      </c>
      <c r="E25" s="20" t="s">
        <v>15</v>
      </c>
      <c r="F25" s="21">
        <f>C19*D25*G25/1000</f>
        <v>64.8</v>
      </c>
      <c r="G25" s="22">
        <v>450</v>
      </c>
      <c r="H25" s="23">
        <v>35.700000000000003</v>
      </c>
      <c r="I25" s="24">
        <f t="shared" si="0"/>
        <v>16065.000000000002</v>
      </c>
    </row>
    <row r="26" spans="1:9" x14ac:dyDescent="0.25">
      <c r="A26" s="35" t="s">
        <v>16</v>
      </c>
      <c r="B26" s="40">
        <v>28</v>
      </c>
      <c r="C26" s="40">
        <v>110</v>
      </c>
      <c r="D26" s="49">
        <v>2</v>
      </c>
      <c r="E26" s="4" t="s">
        <v>11</v>
      </c>
      <c r="F26" s="5">
        <f>C26*D26*G26/1000</f>
        <v>143</v>
      </c>
      <c r="G26" s="6">
        <v>650</v>
      </c>
      <c r="H26" s="6">
        <v>35.700000000000003</v>
      </c>
      <c r="I26" s="7">
        <f t="shared" si="0"/>
        <v>23205.000000000004</v>
      </c>
    </row>
    <row r="27" spans="1:9" x14ac:dyDescent="0.25">
      <c r="A27" s="36"/>
      <c r="B27" s="38"/>
      <c r="C27" s="38"/>
      <c r="D27" s="41"/>
      <c r="E27" s="8" t="s">
        <v>12</v>
      </c>
      <c r="F27" s="9">
        <f>C26*D26*G27/1000</f>
        <v>198</v>
      </c>
      <c r="G27" s="10">
        <v>900</v>
      </c>
      <c r="H27" s="6">
        <v>35.700000000000003</v>
      </c>
      <c r="I27" s="11">
        <f t="shared" si="0"/>
        <v>32130.000000000004</v>
      </c>
    </row>
    <row r="28" spans="1:9" x14ac:dyDescent="0.25">
      <c r="A28" s="36"/>
      <c r="B28" s="38"/>
      <c r="C28" s="38"/>
      <c r="D28" s="41"/>
      <c r="E28" s="8" t="s">
        <v>13</v>
      </c>
      <c r="F28" s="9">
        <f>C26*D26*G28/1000</f>
        <v>312.39999999999998</v>
      </c>
      <c r="G28" s="10">
        <v>1420</v>
      </c>
      <c r="H28" s="6">
        <v>35.700000000000003</v>
      </c>
      <c r="I28" s="11">
        <f t="shared" si="0"/>
        <v>50694.000000000007</v>
      </c>
    </row>
    <row r="29" spans="1:9" x14ac:dyDescent="0.25">
      <c r="A29" s="36"/>
      <c r="B29" s="38"/>
      <c r="C29" s="38"/>
      <c r="D29" s="41"/>
      <c r="E29" s="8" t="s">
        <v>14</v>
      </c>
      <c r="F29" s="9">
        <f>C26*D26*G29/1000</f>
        <v>396</v>
      </c>
      <c r="G29" s="10">
        <v>1800</v>
      </c>
      <c r="H29" s="6">
        <v>35.700000000000003</v>
      </c>
      <c r="I29" s="11">
        <f t="shared" si="0"/>
        <v>64260.000000000007</v>
      </c>
    </row>
    <row r="30" spans="1:9" x14ac:dyDescent="0.25">
      <c r="A30" s="35" t="s">
        <v>16</v>
      </c>
      <c r="B30" s="38">
        <v>28</v>
      </c>
      <c r="C30" s="40">
        <v>110</v>
      </c>
      <c r="D30" s="41">
        <v>2.5</v>
      </c>
      <c r="E30" s="8" t="s">
        <v>11</v>
      </c>
      <c r="F30" s="9">
        <f>C30*D30*G30/1000</f>
        <v>178.75</v>
      </c>
      <c r="G30" s="6">
        <v>650</v>
      </c>
      <c r="H30" s="6">
        <v>35.700000000000003</v>
      </c>
      <c r="I30" s="11">
        <f t="shared" si="0"/>
        <v>23205.000000000004</v>
      </c>
    </row>
    <row r="31" spans="1:9" x14ac:dyDescent="0.25">
      <c r="A31" s="36"/>
      <c r="B31" s="38"/>
      <c r="C31" s="38"/>
      <c r="D31" s="41"/>
      <c r="E31" s="8" t="s">
        <v>12</v>
      </c>
      <c r="F31" s="9">
        <f>C30*D30*G31/1000</f>
        <v>247.5</v>
      </c>
      <c r="G31" s="10">
        <v>900</v>
      </c>
      <c r="H31" s="6">
        <v>35.700000000000003</v>
      </c>
      <c r="I31" s="11">
        <f t="shared" si="0"/>
        <v>32130.000000000004</v>
      </c>
    </row>
    <row r="32" spans="1:9" x14ac:dyDescent="0.25">
      <c r="A32" s="36"/>
      <c r="B32" s="38"/>
      <c r="C32" s="38"/>
      <c r="D32" s="41"/>
      <c r="E32" s="8" t="s">
        <v>13</v>
      </c>
      <c r="F32" s="9">
        <f>C30*D30*G32/1000</f>
        <v>390.5</v>
      </c>
      <c r="G32" s="10">
        <v>1420</v>
      </c>
      <c r="H32" s="6">
        <v>35.700000000000003</v>
      </c>
      <c r="I32" s="11">
        <f t="shared" si="0"/>
        <v>50694.000000000007</v>
      </c>
    </row>
    <row r="33" spans="1:9" x14ac:dyDescent="0.25">
      <c r="A33" s="36"/>
      <c r="B33" s="38"/>
      <c r="C33" s="38"/>
      <c r="D33" s="41"/>
      <c r="E33" s="8" t="s">
        <v>14</v>
      </c>
      <c r="F33" s="9">
        <f>C30*D30*G33/1000</f>
        <v>495</v>
      </c>
      <c r="G33" s="10">
        <v>1800</v>
      </c>
      <c r="H33" s="6">
        <v>35.700000000000003</v>
      </c>
      <c r="I33" s="11">
        <f t="shared" si="0"/>
        <v>64260.000000000007</v>
      </c>
    </row>
    <row r="34" spans="1:9" x14ac:dyDescent="0.25">
      <c r="A34" s="35" t="s">
        <v>16</v>
      </c>
      <c r="B34" s="38">
        <v>28</v>
      </c>
      <c r="C34" s="40">
        <v>110</v>
      </c>
      <c r="D34" s="41">
        <v>3</v>
      </c>
      <c r="E34" s="8" t="s">
        <v>11</v>
      </c>
      <c r="F34" s="9">
        <f>C34*D34*G34/1000</f>
        <v>214.5</v>
      </c>
      <c r="G34" s="6">
        <v>650</v>
      </c>
      <c r="H34" s="6">
        <v>35.700000000000003</v>
      </c>
      <c r="I34" s="11">
        <f t="shared" si="0"/>
        <v>23205.000000000004</v>
      </c>
    </row>
    <row r="35" spans="1:9" x14ac:dyDescent="0.25">
      <c r="A35" s="36"/>
      <c r="B35" s="38"/>
      <c r="C35" s="38"/>
      <c r="D35" s="41"/>
      <c r="E35" s="8" t="s">
        <v>12</v>
      </c>
      <c r="F35" s="9">
        <f>C34*D34*G35/1000</f>
        <v>297</v>
      </c>
      <c r="G35" s="10">
        <v>900</v>
      </c>
      <c r="H35" s="6">
        <v>35.700000000000003</v>
      </c>
      <c r="I35" s="11">
        <f t="shared" si="0"/>
        <v>32130.000000000004</v>
      </c>
    </row>
    <row r="36" spans="1:9" x14ac:dyDescent="0.25">
      <c r="A36" s="36"/>
      <c r="B36" s="38"/>
      <c r="C36" s="38"/>
      <c r="D36" s="41"/>
      <c r="E36" s="8" t="s">
        <v>13</v>
      </c>
      <c r="F36" s="9">
        <f>C34*D34*G36/1000</f>
        <v>468.6</v>
      </c>
      <c r="G36" s="10">
        <v>1420</v>
      </c>
      <c r="H36" s="6">
        <v>35.700000000000003</v>
      </c>
      <c r="I36" s="11">
        <f t="shared" si="0"/>
        <v>50694.000000000007</v>
      </c>
    </row>
    <row r="37" spans="1:9" x14ac:dyDescent="0.25">
      <c r="A37" s="36"/>
      <c r="B37" s="38"/>
      <c r="C37" s="38"/>
      <c r="D37" s="41"/>
      <c r="E37" s="8" t="s">
        <v>14</v>
      </c>
      <c r="F37" s="9">
        <f>C34*D34*G37/1000</f>
        <v>594</v>
      </c>
      <c r="G37" s="10">
        <v>1800</v>
      </c>
      <c r="H37" s="6">
        <v>35.700000000000003</v>
      </c>
      <c r="I37" s="11">
        <f t="shared" si="0"/>
        <v>64260.000000000007</v>
      </c>
    </row>
    <row r="38" spans="1:9" x14ac:dyDescent="0.25">
      <c r="A38" s="35" t="s">
        <v>16</v>
      </c>
      <c r="B38" s="38">
        <v>28</v>
      </c>
      <c r="C38" s="40">
        <v>110</v>
      </c>
      <c r="D38" s="41">
        <v>3.5</v>
      </c>
      <c r="E38" s="8" t="s">
        <v>11</v>
      </c>
      <c r="F38" s="9">
        <f>C38*D38*G38/1000</f>
        <v>250.25</v>
      </c>
      <c r="G38" s="6">
        <v>650</v>
      </c>
      <c r="H38" s="6">
        <v>35.700000000000003</v>
      </c>
      <c r="I38" s="11">
        <f t="shared" si="0"/>
        <v>23205.000000000004</v>
      </c>
    </row>
    <row r="39" spans="1:9" x14ac:dyDescent="0.25">
      <c r="A39" s="36"/>
      <c r="B39" s="38"/>
      <c r="C39" s="38"/>
      <c r="D39" s="41"/>
      <c r="E39" s="8" t="s">
        <v>12</v>
      </c>
      <c r="F39" s="9">
        <f>C38*D38*G39/1000</f>
        <v>346.5</v>
      </c>
      <c r="G39" s="10">
        <v>900</v>
      </c>
      <c r="H39" s="6">
        <v>35.700000000000003</v>
      </c>
      <c r="I39" s="11">
        <f t="shared" si="0"/>
        <v>32130.000000000004</v>
      </c>
    </row>
    <row r="40" spans="1:9" x14ac:dyDescent="0.25">
      <c r="A40" s="36"/>
      <c r="B40" s="38"/>
      <c r="C40" s="38"/>
      <c r="D40" s="41"/>
      <c r="E40" s="8" t="s">
        <v>13</v>
      </c>
      <c r="F40" s="9">
        <f>C38*D38*G40/1000</f>
        <v>546.70000000000005</v>
      </c>
      <c r="G40" s="10">
        <v>1420</v>
      </c>
      <c r="H40" s="6">
        <v>35.700000000000003</v>
      </c>
      <c r="I40" s="11">
        <f t="shared" si="0"/>
        <v>50694.000000000007</v>
      </c>
    </row>
    <row r="41" spans="1:9" x14ac:dyDescent="0.25">
      <c r="A41" s="36"/>
      <c r="B41" s="38"/>
      <c r="C41" s="38"/>
      <c r="D41" s="41"/>
      <c r="E41" s="8" t="s">
        <v>14</v>
      </c>
      <c r="F41" s="9">
        <f>C38*D38*G41/1000</f>
        <v>693</v>
      </c>
      <c r="G41" s="10">
        <v>1800</v>
      </c>
      <c r="H41" s="6">
        <v>35.700000000000003</v>
      </c>
      <c r="I41" s="11">
        <f t="shared" si="0"/>
        <v>64260.000000000007</v>
      </c>
    </row>
    <row r="42" spans="1:9" x14ac:dyDescent="0.25">
      <c r="A42" s="35" t="s">
        <v>16</v>
      </c>
      <c r="B42" s="38">
        <v>28</v>
      </c>
      <c r="C42" s="40">
        <v>110</v>
      </c>
      <c r="D42" s="41">
        <v>4</v>
      </c>
      <c r="E42" s="8" t="s">
        <v>11</v>
      </c>
      <c r="F42" s="9">
        <f>C42*D42*G42/1000</f>
        <v>286</v>
      </c>
      <c r="G42" s="6">
        <v>650</v>
      </c>
      <c r="H42" s="6">
        <v>35.700000000000003</v>
      </c>
      <c r="I42" s="11">
        <f t="shared" si="0"/>
        <v>23205.000000000004</v>
      </c>
    </row>
    <row r="43" spans="1:9" x14ac:dyDescent="0.25">
      <c r="A43" s="36"/>
      <c r="B43" s="38"/>
      <c r="C43" s="38"/>
      <c r="D43" s="41"/>
      <c r="E43" s="8" t="s">
        <v>12</v>
      </c>
      <c r="F43" s="9">
        <f>C42*D42*G43/1000</f>
        <v>396</v>
      </c>
      <c r="G43" s="10">
        <v>900</v>
      </c>
      <c r="H43" s="6">
        <v>35.700000000000003</v>
      </c>
      <c r="I43" s="11">
        <f t="shared" si="0"/>
        <v>32130.000000000004</v>
      </c>
    </row>
    <row r="44" spans="1:9" x14ac:dyDescent="0.25">
      <c r="A44" s="36"/>
      <c r="B44" s="38"/>
      <c r="C44" s="38"/>
      <c r="D44" s="41"/>
      <c r="E44" s="8" t="s">
        <v>13</v>
      </c>
      <c r="F44" s="9">
        <f>C42*D42*G44/1000</f>
        <v>624.79999999999995</v>
      </c>
      <c r="G44" s="10">
        <v>1420</v>
      </c>
      <c r="H44" s="6">
        <v>35.700000000000003</v>
      </c>
      <c r="I44" s="11">
        <f t="shared" si="0"/>
        <v>50694.000000000007</v>
      </c>
    </row>
    <row r="45" spans="1:9" ht="15.75" thickBot="1" x14ac:dyDescent="0.3">
      <c r="A45" s="36"/>
      <c r="B45" s="39"/>
      <c r="C45" s="39"/>
      <c r="D45" s="42"/>
      <c r="E45" s="12" t="s">
        <v>14</v>
      </c>
      <c r="F45" s="13">
        <f>C42*D42*G45/1000</f>
        <v>792</v>
      </c>
      <c r="G45" s="10">
        <v>1800</v>
      </c>
      <c r="H45" s="14">
        <v>35.700000000000003</v>
      </c>
      <c r="I45" s="15">
        <f t="shared" si="0"/>
        <v>64260.000000000007</v>
      </c>
    </row>
    <row r="46" spans="1:9" x14ac:dyDescent="0.25">
      <c r="A46" s="43" t="s">
        <v>16</v>
      </c>
      <c r="B46" s="46">
        <v>28</v>
      </c>
      <c r="C46" s="46">
        <v>110</v>
      </c>
      <c r="D46" s="16">
        <v>1</v>
      </c>
      <c r="E46" s="16" t="s">
        <v>15</v>
      </c>
      <c r="F46" s="17">
        <f>C42*D46*G46/1000</f>
        <v>44</v>
      </c>
      <c r="G46" s="18">
        <v>400</v>
      </c>
      <c r="H46" s="18">
        <v>35.700000000000003</v>
      </c>
      <c r="I46" s="19">
        <f t="shared" si="0"/>
        <v>14280.000000000002</v>
      </c>
    </row>
    <row r="47" spans="1:9" x14ac:dyDescent="0.25">
      <c r="A47" s="44"/>
      <c r="B47" s="47"/>
      <c r="C47" s="47"/>
      <c r="D47" s="8">
        <v>1.5</v>
      </c>
      <c r="E47" s="8" t="s">
        <v>15</v>
      </c>
      <c r="F47" s="9">
        <f>C42*D47*G47/1000</f>
        <v>74.25</v>
      </c>
      <c r="G47" s="10">
        <v>450</v>
      </c>
      <c r="H47" s="6">
        <v>35.700000000000003</v>
      </c>
      <c r="I47" s="11">
        <f t="shared" si="0"/>
        <v>16065.000000000002</v>
      </c>
    </row>
    <row r="48" spans="1:9" ht="15.75" thickBot="1" x14ac:dyDescent="0.3">
      <c r="A48" s="45"/>
      <c r="B48" s="48"/>
      <c r="C48" s="48"/>
      <c r="D48" s="20">
        <v>1.8</v>
      </c>
      <c r="E48" s="20" t="s">
        <v>15</v>
      </c>
      <c r="F48" s="21">
        <f>C42*D48*G48/1000</f>
        <v>89.1</v>
      </c>
      <c r="G48" s="22">
        <v>450</v>
      </c>
      <c r="H48" s="23">
        <v>35.700000000000003</v>
      </c>
      <c r="I48" s="24">
        <f t="shared" si="0"/>
        <v>16065.000000000002</v>
      </c>
    </row>
    <row r="49" spans="1:9" x14ac:dyDescent="0.25">
      <c r="A49" s="35" t="s">
        <v>16</v>
      </c>
      <c r="B49" s="40">
        <v>28</v>
      </c>
      <c r="C49" s="40">
        <v>134</v>
      </c>
      <c r="D49" s="49">
        <v>2</v>
      </c>
      <c r="E49" s="4" t="s">
        <v>11</v>
      </c>
      <c r="F49" s="5">
        <f>C49*D49*G49/1000</f>
        <v>201</v>
      </c>
      <c r="G49" s="6">
        <v>750</v>
      </c>
      <c r="H49" s="6">
        <v>35.700000000000003</v>
      </c>
      <c r="I49" s="7">
        <f t="shared" si="0"/>
        <v>26775.000000000004</v>
      </c>
    </row>
    <row r="50" spans="1:9" x14ac:dyDescent="0.25">
      <c r="A50" s="36"/>
      <c r="B50" s="38"/>
      <c r="C50" s="38"/>
      <c r="D50" s="41"/>
      <c r="E50" s="8" t="s">
        <v>12</v>
      </c>
      <c r="F50" s="9">
        <f>C49*D49*G50/1000</f>
        <v>281.39999999999998</v>
      </c>
      <c r="G50" s="10">
        <v>1050</v>
      </c>
      <c r="H50" s="6">
        <v>35.700000000000003</v>
      </c>
      <c r="I50" s="11">
        <f t="shared" si="0"/>
        <v>37485</v>
      </c>
    </row>
    <row r="51" spans="1:9" x14ac:dyDescent="0.25">
      <c r="A51" s="36"/>
      <c r="B51" s="38"/>
      <c r="C51" s="38"/>
      <c r="D51" s="41"/>
      <c r="E51" s="8" t="s">
        <v>13</v>
      </c>
      <c r="F51" s="9">
        <f>C49*D49*G51/1000</f>
        <v>418.08</v>
      </c>
      <c r="G51" s="10">
        <v>1560</v>
      </c>
      <c r="H51" s="6">
        <v>35.700000000000003</v>
      </c>
      <c r="I51" s="11">
        <f t="shared" si="0"/>
        <v>55692.000000000007</v>
      </c>
    </row>
    <row r="52" spans="1:9" x14ac:dyDescent="0.25">
      <c r="A52" s="36"/>
      <c r="B52" s="38"/>
      <c r="C52" s="38"/>
      <c r="D52" s="41"/>
      <c r="E52" s="8" t="s">
        <v>14</v>
      </c>
      <c r="F52" s="9">
        <f>C49*D49*G52/1000</f>
        <v>509.2</v>
      </c>
      <c r="G52" s="10">
        <v>1900</v>
      </c>
      <c r="H52" s="6">
        <v>35.700000000000003</v>
      </c>
      <c r="I52" s="11">
        <f t="shared" si="0"/>
        <v>67830</v>
      </c>
    </row>
    <row r="53" spans="1:9" x14ac:dyDescent="0.25">
      <c r="A53" s="35" t="s">
        <v>16</v>
      </c>
      <c r="B53" s="38">
        <v>28</v>
      </c>
      <c r="C53" s="40">
        <v>134</v>
      </c>
      <c r="D53" s="41">
        <v>2.5</v>
      </c>
      <c r="E53" s="8" t="s">
        <v>11</v>
      </c>
      <c r="F53" s="9">
        <f>C53*D53*G53/1000</f>
        <v>251.25</v>
      </c>
      <c r="G53" s="6">
        <v>750</v>
      </c>
      <c r="H53" s="6">
        <v>35.700000000000003</v>
      </c>
      <c r="I53" s="11">
        <f t="shared" si="0"/>
        <v>26775.000000000004</v>
      </c>
    </row>
    <row r="54" spans="1:9" x14ac:dyDescent="0.25">
      <c r="A54" s="36"/>
      <c r="B54" s="38"/>
      <c r="C54" s="38"/>
      <c r="D54" s="41"/>
      <c r="E54" s="8" t="s">
        <v>12</v>
      </c>
      <c r="F54" s="9">
        <f>C53*D53*G54/1000</f>
        <v>351.75</v>
      </c>
      <c r="G54" s="10">
        <v>1050</v>
      </c>
      <c r="H54" s="6">
        <v>35.700000000000003</v>
      </c>
      <c r="I54" s="11">
        <f t="shared" si="0"/>
        <v>37485</v>
      </c>
    </row>
    <row r="55" spans="1:9" x14ac:dyDescent="0.25">
      <c r="A55" s="36"/>
      <c r="B55" s="38"/>
      <c r="C55" s="38"/>
      <c r="D55" s="41"/>
      <c r="E55" s="8" t="s">
        <v>13</v>
      </c>
      <c r="F55" s="9">
        <f>C53*D53*G55/1000</f>
        <v>522.6</v>
      </c>
      <c r="G55" s="10">
        <v>1560</v>
      </c>
      <c r="H55" s="6">
        <v>35.700000000000003</v>
      </c>
      <c r="I55" s="11">
        <f t="shared" si="0"/>
        <v>55692.000000000007</v>
      </c>
    </row>
    <row r="56" spans="1:9" x14ac:dyDescent="0.25">
      <c r="A56" s="36"/>
      <c r="B56" s="38"/>
      <c r="C56" s="38"/>
      <c r="D56" s="41"/>
      <c r="E56" s="8" t="s">
        <v>14</v>
      </c>
      <c r="F56" s="9">
        <f>C53*D53*G56/1000</f>
        <v>636.5</v>
      </c>
      <c r="G56" s="10">
        <v>1900</v>
      </c>
      <c r="H56" s="6">
        <v>35.700000000000003</v>
      </c>
      <c r="I56" s="11">
        <f t="shared" si="0"/>
        <v>67830</v>
      </c>
    </row>
    <row r="57" spans="1:9" x14ac:dyDescent="0.25">
      <c r="A57" s="35" t="s">
        <v>16</v>
      </c>
      <c r="B57" s="38">
        <v>28</v>
      </c>
      <c r="C57" s="40">
        <v>134</v>
      </c>
      <c r="D57" s="41">
        <v>3</v>
      </c>
      <c r="E57" s="8" t="s">
        <v>11</v>
      </c>
      <c r="F57" s="9">
        <f>C57*D57*G57/1000</f>
        <v>301.5</v>
      </c>
      <c r="G57" s="6">
        <v>750</v>
      </c>
      <c r="H57" s="6">
        <v>35.700000000000003</v>
      </c>
      <c r="I57" s="11">
        <f t="shared" si="0"/>
        <v>26775.000000000004</v>
      </c>
    </row>
    <row r="58" spans="1:9" x14ac:dyDescent="0.25">
      <c r="A58" s="36"/>
      <c r="B58" s="38"/>
      <c r="C58" s="38"/>
      <c r="D58" s="41"/>
      <c r="E58" s="8" t="s">
        <v>12</v>
      </c>
      <c r="F58" s="9">
        <f>C57*D57*G58/1000</f>
        <v>422.1</v>
      </c>
      <c r="G58" s="10">
        <v>1050</v>
      </c>
      <c r="H58" s="6">
        <v>35.700000000000003</v>
      </c>
      <c r="I58" s="11">
        <f t="shared" si="0"/>
        <v>37485</v>
      </c>
    </row>
    <row r="59" spans="1:9" x14ac:dyDescent="0.25">
      <c r="A59" s="36"/>
      <c r="B59" s="38"/>
      <c r="C59" s="38"/>
      <c r="D59" s="41"/>
      <c r="E59" s="8" t="s">
        <v>13</v>
      </c>
      <c r="F59" s="9">
        <f>C57*D57*G59/1000</f>
        <v>627.12</v>
      </c>
      <c r="G59" s="10">
        <v>1560</v>
      </c>
      <c r="H59" s="6">
        <v>35.700000000000003</v>
      </c>
      <c r="I59" s="11">
        <f t="shared" si="0"/>
        <v>55692.000000000007</v>
      </c>
    </row>
    <row r="60" spans="1:9" x14ac:dyDescent="0.25">
      <c r="A60" s="36"/>
      <c r="B60" s="38"/>
      <c r="C60" s="38"/>
      <c r="D60" s="41"/>
      <c r="E60" s="8" t="s">
        <v>14</v>
      </c>
      <c r="F60" s="9">
        <f>C57*D57*G60/1000</f>
        <v>763.8</v>
      </c>
      <c r="G60" s="10">
        <v>1900</v>
      </c>
      <c r="H60" s="6">
        <v>35.700000000000003</v>
      </c>
      <c r="I60" s="11">
        <f t="shared" si="0"/>
        <v>67830</v>
      </c>
    </row>
    <row r="61" spans="1:9" x14ac:dyDescent="0.25">
      <c r="A61" s="35" t="s">
        <v>16</v>
      </c>
      <c r="B61" s="38">
        <v>28</v>
      </c>
      <c r="C61" s="40">
        <v>134</v>
      </c>
      <c r="D61" s="41">
        <v>3.5</v>
      </c>
      <c r="E61" s="8" t="s">
        <v>11</v>
      </c>
      <c r="F61" s="9">
        <f>C61*D61*G61/1000</f>
        <v>351.75</v>
      </c>
      <c r="G61" s="6">
        <v>750</v>
      </c>
      <c r="H61" s="6">
        <v>35.700000000000003</v>
      </c>
      <c r="I61" s="11">
        <f t="shared" si="0"/>
        <v>26775.000000000004</v>
      </c>
    </row>
    <row r="62" spans="1:9" x14ac:dyDescent="0.25">
      <c r="A62" s="36"/>
      <c r="B62" s="38"/>
      <c r="C62" s="38"/>
      <c r="D62" s="41"/>
      <c r="E62" s="8" t="s">
        <v>12</v>
      </c>
      <c r="F62" s="9">
        <f>C61*D61*G62/1000</f>
        <v>492.45</v>
      </c>
      <c r="G62" s="10">
        <v>1050</v>
      </c>
      <c r="H62" s="6">
        <v>35.700000000000003</v>
      </c>
      <c r="I62" s="11">
        <f t="shared" si="0"/>
        <v>37485</v>
      </c>
    </row>
    <row r="63" spans="1:9" x14ac:dyDescent="0.25">
      <c r="A63" s="36"/>
      <c r="B63" s="38"/>
      <c r="C63" s="38"/>
      <c r="D63" s="41"/>
      <c r="E63" s="8" t="s">
        <v>13</v>
      </c>
      <c r="F63" s="9">
        <f>C61*D61*G63/1000</f>
        <v>731.64</v>
      </c>
      <c r="G63" s="10">
        <v>1560</v>
      </c>
      <c r="H63" s="6">
        <v>35.700000000000003</v>
      </c>
      <c r="I63" s="11">
        <f t="shared" si="0"/>
        <v>55692.000000000007</v>
      </c>
    </row>
    <row r="64" spans="1:9" x14ac:dyDescent="0.25">
      <c r="A64" s="36"/>
      <c r="B64" s="38"/>
      <c r="C64" s="38"/>
      <c r="D64" s="41"/>
      <c r="E64" s="8" t="s">
        <v>14</v>
      </c>
      <c r="F64" s="9">
        <f>C61*D61*G64/1000</f>
        <v>891.1</v>
      </c>
      <c r="G64" s="10">
        <v>1900</v>
      </c>
      <c r="H64" s="6">
        <v>35.700000000000003</v>
      </c>
      <c r="I64" s="11">
        <f t="shared" si="0"/>
        <v>67830</v>
      </c>
    </row>
    <row r="65" spans="1:9" x14ac:dyDescent="0.25">
      <c r="A65" s="35" t="s">
        <v>16</v>
      </c>
      <c r="B65" s="38">
        <v>28</v>
      </c>
      <c r="C65" s="40">
        <v>134</v>
      </c>
      <c r="D65" s="41">
        <v>4</v>
      </c>
      <c r="E65" s="8" t="s">
        <v>11</v>
      </c>
      <c r="F65" s="9">
        <f>C65*D65*G65/1000</f>
        <v>402</v>
      </c>
      <c r="G65" s="6">
        <v>750</v>
      </c>
      <c r="H65" s="6">
        <v>35.700000000000003</v>
      </c>
      <c r="I65" s="11">
        <f t="shared" si="0"/>
        <v>26775.000000000004</v>
      </c>
    </row>
    <row r="66" spans="1:9" x14ac:dyDescent="0.25">
      <c r="A66" s="36"/>
      <c r="B66" s="38"/>
      <c r="C66" s="38"/>
      <c r="D66" s="41"/>
      <c r="E66" s="8" t="s">
        <v>12</v>
      </c>
      <c r="F66" s="9">
        <f>C65*D65*G66/1000</f>
        <v>562.79999999999995</v>
      </c>
      <c r="G66" s="10">
        <v>1050</v>
      </c>
      <c r="H66" s="6">
        <v>35.700000000000003</v>
      </c>
      <c r="I66" s="11">
        <f t="shared" si="0"/>
        <v>37485</v>
      </c>
    </row>
    <row r="67" spans="1:9" x14ac:dyDescent="0.25">
      <c r="A67" s="36"/>
      <c r="B67" s="38"/>
      <c r="C67" s="38"/>
      <c r="D67" s="41"/>
      <c r="E67" s="8" t="s">
        <v>13</v>
      </c>
      <c r="F67" s="9">
        <f>C65*D65*G67/1000</f>
        <v>836.16</v>
      </c>
      <c r="G67" s="10">
        <v>1560</v>
      </c>
      <c r="H67" s="6">
        <v>35.700000000000003</v>
      </c>
      <c r="I67" s="11">
        <f>H67*G67</f>
        <v>55692.000000000007</v>
      </c>
    </row>
    <row r="68" spans="1:9" ht="15.75" thickBot="1" x14ac:dyDescent="0.3">
      <c r="A68" s="36"/>
      <c r="B68" s="39"/>
      <c r="C68" s="39"/>
      <c r="D68" s="42"/>
      <c r="E68" s="12" t="s">
        <v>14</v>
      </c>
      <c r="F68" s="13">
        <f>C65*D65*G68/1000</f>
        <v>1018.4</v>
      </c>
      <c r="G68" s="10">
        <v>1900</v>
      </c>
      <c r="H68" s="14">
        <v>35.700000000000003</v>
      </c>
      <c r="I68" s="15">
        <f>H68*G68</f>
        <v>67830</v>
      </c>
    </row>
    <row r="69" spans="1:9" x14ac:dyDescent="0.25">
      <c r="A69" s="43" t="s">
        <v>16</v>
      </c>
      <c r="B69" s="46">
        <v>28</v>
      </c>
      <c r="C69" s="46">
        <v>134</v>
      </c>
      <c r="D69" s="16">
        <v>1</v>
      </c>
      <c r="E69" s="16" t="s">
        <v>15</v>
      </c>
      <c r="F69" s="17">
        <f>C65*D69*G69/1000</f>
        <v>53.6</v>
      </c>
      <c r="G69" s="18">
        <v>400</v>
      </c>
      <c r="H69" s="18">
        <v>35.700000000000003</v>
      </c>
      <c r="I69" s="19">
        <f>H69*G69</f>
        <v>14280.000000000002</v>
      </c>
    </row>
    <row r="70" spans="1:9" x14ac:dyDescent="0.25">
      <c r="A70" s="44"/>
      <c r="B70" s="47"/>
      <c r="C70" s="47"/>
      <c r="D70" s="8">
        <v>1.5</v>
      </c>
      <c r="E70" s="8" t="s">
        <v>15</v>
      </c>
      <c r="F70" s="9">
        <f>C65*D70*G70/1000</f>
        <v>90.45</v>
      </c>
      <c r="G70" s="10">
        <v>450</v>
      </c>
      <c r="H70" s="6">
        <v>35.700000000000003</v>
      </c>
      <c r="I70" s="11">
        <f>H70*G70</f>
        <v>16065.000000000002</v>
      </c>
    </row>
    <row r="71" spans="1:9" ht="15.75" thickBot="1" x14ac:dyDescent="0.3">
      <c r="A71" s="45"/>
      <c r="B71" s="48"/>
      <c r="C71" s="48"/>
      <c r="D71" s="20">
        <v>1.8</v>
      </c>
      <c r="E71" s="20" t="s">
        <v>15</v>
      </c>
      <c r="F71" s="21">
        <f>C65*D71*G71/1000</f>
        <v>120.60000000000001</v>
      </c>
      <c r="G71" s="22">
        <v>500</v>
      </c>
      <c r="H71" s="23">
        <v>35.700000000000003</v>
      </c>
      <c r="I71" s="24">
        <f>H71*G71</f>
        <v>17850</v>
      </c>
    </row>
  </sheetData>
  <mergeCells count="70">
    <mergeCell ref="A7:A10"/>
    <mergeCell ref="B7:B10"/>
    <mergeCell ref="C7:C10"/>
    <mergeCell ref="D7:D10"/>
    <mergeCell ref="A1:I1"/>
    <mergeCell ref="A3:A6"/>
    <mergeCell ref="B3:B6"/>
    <mergeCell ref="C3:C6"/>
    <mergeCell ref="D3:D6"/>
    <mergeCell ref="A11:A14"/>
    <mergeCell ref="B11:B14"/>
    <mergeCell ref="C11:C14"/>
    <mergeCell ref="D11:D14"/>
    <mergeCell ref="A15:A18"/>
    <mergeCell ref="B15:B18"/>
    <mergeCell ref="C15:C18"/>
    <mergeCell ref="D15:D18"/>
    <mergeCell ref="A19:A22"/>
    <mergeCell ref="B19:B22"/>
    <mergeCell ref="C19:C22"/>
    <mergeCell ref="D19:D22"/>
    <mergeCell ref="A23:A25"/>
    <mergeCell ref="B23:B25"/>
    <mergeCell ref="C23:C25"/>
    <mergeCell ref="A26:A29"/>
    <mergeCell ref="B26:B29"/>
    <mergeCell ref="C26:C29"/>
    <mergeCell ref="D26:D29"/>
    <mergeCell ref="A30:A33"/>
    <mergeCell ref="B30:B33"/>
    <mergeCell ref="C30:C33"/>
    <mergeCell ref="D30:D33"/>
    <mergeCell ref="A34:A37"/>
    <mergeCell ref="B34:B37"/>
    <mergeCell ref="C34:C37"/>
    <mergeCell ref="D34:D37"/>
    <mergeCell ref="A38:A41"/>
    <mergeCell ref="B38:B41"/>
    <mergeCell ref="C38:C41"/>
    <mergeCell ref="D38:D41"/>
    <mergeCell ref="A42:A45"/>
    <mergeCell ref="B42:B45"/>
    <mergeCell ref="C42:C45"/>
    <mergeCell ref="D42:D45"/>
    <mergeCell ref="A46:A48"/>
    <mergeCell ref="B46:B48"/>
    <mergeCell ref="C46:C48"/>
    <mergeCell ref="A49:A52"/>
    <mergeCell ref="B49:B52"/>
    <mergeCell ref="C49:C52"/>
    <mergeCell ref="D49:D52"/>
    <mergeCell ref="A53:A56"/>
    <mergeCell ref="B53:B56"/>
    <mergeCell ref="C53:C56"/>
    <mergeCell ref="D53:D56"/>
    <mergeCell ref="A57:A60"/>
    <mergeCell ref="B57:B60"/>
    <mergeCell ref="C57:C60"/>
    <mergeCell ref="D57:D60"/>
    <mergeCell ref="A61:A64"/>
    <mergeCell ref="B61:B64"/>
    <mergeCell ref="C61:C64"/>
    <mergeCell ref="D61:D64"/>
    <mergeCell ref="A65:A68"/>
    <mergeCell ref="B65:B68"/>
    <mergeCell ref="C65:C68"/>
    <mergeCell ref="D65:D68"/>
    <mergeCell ref="A69:A71"/>
    <mergeCell ref="B69:B71"/>
    <mergeCell ref="C69:C7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G6" sqref="G6:G8"/>
    </sheetView>
  </sheetViews>
  <sheetFormatPr defaultRowHeight="15" x14ac:dyDescent="0.25"/>
  <cols>
    <col min="1" max="1" width="14.85546875" customWidth="1"/>
    <col min="2" max="2" width="9.7109375" customWidth="1"/>
    <col min="6" max="6" width="9.42578125" customWidth="1"/>
  </cols>
  <sheetData>
    <row r="1" spans="1:9" ht="72" customHeight="1" thickBot="1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45.75" thickBot="1" x14ac:dyDescent="0.3">
      <c r="A2" s="25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" t="s">
        <v>7</v>
      </c>
      <c r="H2" s="2" t="s">
        <v>8</v>
      </c>
      <c r="I2" s="3" t="s">
        <v>9</v>
      </c>
    </row>
    <row r="3" spans="1:9" x14ac:dyDescent="0.25">
      <c r="A3" s="54" t="s">
        <v>17</v>
      </c>
      <c r="B3" s="55">
        <v>14</v>
      </c>
      <c r="C3" s="55">
        <v>120</v>
      </c>
      <c r="D3" s="16">
        <v>1</v>
      </c>
      <c r="E3" s="16" t="s">
        <v>15</v>
      </c>
      <c r="F3" s="17">
        <f>C3*D3*G3/1000</f>
        <v>26.4</v>
      </c>
      <c r="G3" s="17">
        <v>220</v>
      </c>
      <c r="H3" s="27">
        <v>71.44</v>
      </c>
      <c r="I3" s="19">
        <f>G3*H3</f>
        <v>15716.8</v>
      </c>
    </row>
    <row r="4" spans="1:9" x14ac:dyDescent="0.25">
      <c r="A4" s="36"/>
      <c r="B4" s="38"/>
      <c r="C4" s="38"/>
      <c r="D4" s="8">
        <v>1.5</v>
      </c>
      <c r="E4" s="8" t="s">
        <v>15</v>
      </c>
      <c r="F4" s="9">
        <f>C3*D4*G4/1000</f>
        <v>43.2</v>
      </c>
      <c r="G4" s="9">
        <v>240</v>
      </c>
      <c r="H4" s="28">
        <v>71.44</v>
      </c>
      <c r="I4" s="11">
        <f t="shared" ref="I4:I38" si="0">G4*H4</f>
        <v>17145.599999999999</v>
      </c>
    </row>
    <row r="5" spans="1:9" ht="15.75" thickBot="1" x14ac:dyDescent="0.3">
      <c r="A5" s="51"/>
      <c r="B5" s="52"/>
      <c r="C5" s="52"/>
      <c r="D5" s="20">
        <v>1.8</v>
      </c>
      <c r="E5" s="20" t="s">
        <v>15</v>
      </c>
      <c r="F5" s="21">
        <f>C3*D5*G5/1000</f>
        <v>54</v>
      </c>
      <c r="G5" s="21">
        <v>250</v>
      </c>
      <c r="H5" s="29">
        <v>71.44</v>
      </c>
      <c r="I5" s="24">
        <f t="shared" si="0"/>
        <v>17860</v>
      </c>
    </row>
    <row r="6" spans="1:9" x14ac:dyDescent="0.25">
      <c r="A6" s="35" t="s">
        <v>17</v>
      </c>
      <c r="B6" s="40">
        <v>14</v>
      </c>
      <c r="C6" s="40">
        <v>120</v>
      </c>
      <c r="D6" s="49">
        <v>2</v>
      </c>
      <c r="E6" s="4" t="s">
        <v>11</v>
      </c>
      <c r="F6" s="5">
        <f>C6*D6*G6/1000</f>
        <v>91.2</v>
      </c>
      <c r="G6" s="5">
        <v>380</v>
      </c>
      <c r="H6" s="30">
        <v>71.44</v>
      </c>
      <c r="I6" s="7">
        <f t="shared" si="0"/>
        <v>27147.200000000001</v>
      </c>
    </row>
    <row r="7" spans="1:9" x14ac:dyDescent="0.25">
      <c r="A7" s="36"/>
      <c r="B7" s="38"/>
      <c r="C7" s="38"/>
      <c r="D7" s="41"/>
      <c r="E7" s="8" t="s">
        <v>12</v>
      </c>
      <c r="F7" s="9">
        <f>C6*D6*G7/1000</f>
        <v>127.2</v>
      </c>
      <c r="G7" s="9">
        <v>530</v>
      </c>
      <c r="H7" s="28">
        <v>71.44</v>
      </c>
      <c r="I7" s="11">
        <f t="shared" si="0"/>
        <v>37863.199999999997</v>
      </c>
    </row>
    <row r="8" spans="1:9" x14ac:dyDescent="0.25">
      <c r="A8" s="36"/>
      <c r="B8" s="38"/>
      <c r="C8" s="38"/>
      <c r="D8" s="41"/>
      <c r="E8" s="8" t="s">
        <v>13</v>
      </c>
      <c r="F8" s="9">
        <f>C6*D6*G8/1000</f>
        <v>189.6</v>
      </c>
      <c r="G8" s="9">
        <v>790</v>
      </c>
      <c r="H8" s="28">
        <v>71.44</v>
      </c>
      <c r="I8" s="11">
        <f t="shared" si="0"/>
        <v>56437.599999999999</v>
      </c>
    </row>
    <row r="9" spans="1:9" x14ac:dyDescent="0.25">
      <c r="A9" s="36" t="s">
        <v>17</v>
      </c>
      <c r="B9" s="38">
        <v>14</v>
      </c>
      <c r="C9" s="38">
        <v>120</v>
      </c>
      <c r="D9" s="41">
        <v>2.5</v>
      </c>
      <c r="E9" s="8" t="s">
        <v>11</v>
      </c>
      <c r="F9" s="9">
        <f>C9*D9*G9/1000</f>
        <v>114</v>
      </c>
      <c r="G9" s="9">
        <v>380</v>
      </c>
      <c r="H9" s="28">
        <v>71.44</v>
      </c>
      <c r="I9" s="11">
        <f t="shared" si="0"/>
        <v>27147.200000000001</v>
      </c>
    </row>
    <row r="10" spans="1:9" x14ac:dyDescent="0.25">
      <c r="A10" s="36"/>
      <c r="B10" s="38"/>
      <c r="C10" s="38"/>
      <c r="D10" s="41"/>
      <c r="E10" s="8" t="s">
        <v>12</v>
      </c>
      <c r="F10" s="9">
        <f>C9*D9*G10/1000</f>
        <v>159</v>
      </c>
      <c r="G10" s="9">
        <v>530</v>
      </c>
      <c r="H10" s="28">
        <v>71.44</v>
      </c>
      <c r="I10" s="11">
        <f t="shared" si="0"/>
        <v>37863.199999999997</v>
      </c>
    </row>
    <row r="11" spans="1:9" x14ac:dyDescent="0.25">
      <c r="A11" s="36"/>
      <c r="B11" s="38"/>
      <c r="C11" s="38"/>
      <c r="D11" s="41"/>
      <c r="E11" s="8" t="s">
        <v>13</v>
      </c>
      <c r="F11" s="9">
        <f>C9*D9*G11/1000</f>
        <v>237</v>
      </c>
      <c r="G11" s="9">
        <v>790</v>
      </c>
      <c r="H11" s="28">
        <v>71.44</v>
      </c>
      <c r="I11" s="11">
        <f t="shared" si="0"/>
        <v>56437.599999999999</v>
      </c>
    </row>
    <row r="12" spans="1:9" x14ac:dyDescent="0.25">
      <c r="A12" s="36" t="s">
        <v>17</v>
      </c>
      <c r="B12" s="38">
        <v>14</v>
      </c>
      <c r="C12" s="38">
        <v>120</v>
      </c>
      <c r="D12" s="41">
        <v>3</v>
      </c>
      <c r="E12" s="8" t="s">
        <v>11</v>
      </c>
      <c r="F12" s="9">
        <f>C12*D12*G12/1000</f>
        <v>136.80000000000001</v>
      </c>
      <c r="G12" s="9">
        <v>380</v>
      </c>
      <c r="H12" s="28">
        <v>71.44</v>
      </c>
      <c r="I12" s="11">
        <f t="shared" si="0"/>
        <v>27147.200000000001</v>
      </c>
    </row>
    <row r="13" spans="1:9" x14ac:dyDescent="0.25">
      <c r="A13" s="36"/>
      <c r="B13" s="38"/>
      <c r="C13" s="38"/>
      <c r="D13" s="41"/>
      <c r="E13" s="8" t="s">
        <v>12</v>
      </c>
      <c r="F13" s="9">
        <f>C12*D12*G13/1000</f>
        <v>190.8</v>
      </c>
      <c r="G13" s="9">
        <v>530</v>
      </c>
      <c r="H13" s="28">
        <v>71.44</v>
      </c>
      <c r="I13" s="11">
        <f t="shared" si="0"/>
        <v>37863.199999999997</v>
      </c>
    </row>
    <row r="14" spans="1:9" x14ac:dyDescent="0.25">
      <c r="A14" s="36"/>
      <c r="B14" s="38"/>
      <c r="C14" s="38"/>
      <c r="D14" s="41"/>
      <c r="E14" s="8" t="s">
        <v>13</v>
      </c>
      <c r="F14" s="9">
        <f>C12*D12*G14/1000</f>
        <v>284.39999999999998</v>
      </c>
      <c r="G14" s="9">
        <v>790</v>
      </c>
      <c r="H14" s="28">
        <v>71.44</v>
      </c>
      <c r="I14" s="11">
        <f t="shared" si="0"/>
        <v>56437.599999999999</v>
      </c>
    </row>
    <row r="15" spans="1:9" x14ac:dyDescent="0.25">
      <c r="A15" s="36" t="s">
        <v>17</v>
      </c>
      <c r="B15" s="38">
        <v>14</v>
      </c>
      <c r="C15" s="38">
        <v>120</v>
      </c>
      <c r="D15" s="41">
        <v>3.5</v>
      </c>
      <c r="E15" s="8" t="s">
        <v>11</v>
      </c>
      <c r="F15" s="9">
        <f>C15*D15*G15/1000</f>
        <v>159.6</v>
      </c>
      <c r="G15" s="9">
        <v>380</v>
      </c>
      <c r="H15" s="28">
        <v>71.44</v>
      </c>
      <c r="I15" s="11">
        <f t="shared" si="0"/>
        <v>27147.200000000001</v>
      </c>
    </row>
    <row r="16" spans="1:9" x14ac:dyDescent="0.25">
      <c r="A16" s="36"/>
      <c r="B16" s="38"/>
      <c r="C16" s="38"/>
      <c r="D16" s="41"/>
      <c r="E16" s="8" t="s">
        <v>12</v>
      </c>
      <c r="F16" s="9">
        <f>C15*D15*G16/1000</f>
        <v>222.6</v>
      </c>
      <c r="G16" s="9">
        <v>530</v>
      </c>
      <c r="H16" s="28">
        <v>71.44</v>
      </c>
      <c r="I16" s="11">
        <f t="shared" si="0"/>
        <v>37863.199999999997</v>
      </c>
    </row>
    <row r="17" spans="1:9" x14ac:dyDescent="0.25">
      <c r="A17" s="36"/>
      <c r="B17" s="38"/>
      <c r="C17" s="38"/>
      <c r="D17" s="41"/>
      <c r="E17" s="8" t="s">
        <v>13</v>
      </c>
      <c r="F17" s="9">
        <f>C15*D15*G17/1000</f>
        <v>331.8</v>
      </c>
      <c r="G17" s="9">
        <v>790</v>
      </c>
      <c r="H17" s="28">
        <v>71.44</v>
      </c>
      <c r="I17" s="11">
        <f t="shared" si="0"/>
        <v>56437.599999999999</v>
      </c>
    </row>
    <row r="18" spans="1:9" x14ac:dyDescent="0.25">
      <c r="A18" s="36" t="s">
        <v>17</v>
      </c>
      <c r="B18" s="38">
        <v>14</v>
      </c>
      <c r="C18" s="38">
        <v>120</v>
      </c>
      <c r="D18" s="41">
        <v>4</v>
      </c>
      <c r="E18" s="8" t="s">
        <v>11</v>
      </c>
      <c r="F18" s="9">
        <f>C18*D18*G18/1000</f>
        <v>182.4</v>
      </c>
      <c r="G18" s="9">
        <v>380</v>
      </c>
      <c r="H18" s="28">
        <v>71.44</v>
      </c>
      <c r="I18" s="11">
        <f t="shared" si="0"/>
        <v>27147.200000000001</v>
      </c>
    </row>
    <row r="19" spans="1:9" x14ac:dyDescent="0.25">
      <c r="A19" s="36"/>
      <c r="B19" s="38"/>
      <c r="C19" s="38"/>
      <c r="D19" s="41"/>
      <c r="E19" s="8" t="s">
        <v>12</v>
      </c>
      <c r="F19" s="9">
        <f>C18*D18*G19/1000</f>
        <v>254.4</v>
      </c>
      <c r="G19" s="9">
        <v>530</v>
      </c>
      <c r="H19" s="28">
        <v>71.44</v>
      </c>
      <c r="I19" s="11">
        <f t="shared" si="0"/>
        <v>37863.199999999997</v>
      </c>
    </row>
    <row r="20" spans="1:9" ht="15.75" thickBot="1" x14ac:dyDescent="0.3">
      <c r="A20" s="37"/>
      <c r="B20" s="39"/>
      <c r="C20" s="39"/>
      <c r="D20" s="42"/>
      <c r="E20" s="12" t="s">
        <v>13</v>
      </c>
      <c r="F20" s="13">
        <f>C18*D18*G20/1000</f>
        <v>379.2</v>
      </c>
      <c r="G20" s="13">
        <v>790</v>
      </c>
      <c r="H20" s="31">
        <v>71.44</v>
      </c>
      <c r="I20" s="15">
        <f t="shared" si="0"/>
        <v>56437.599999999999</v>
      </c>
    </row>
    <row r="21" spans="1:9" x14ac:dyDescent="0.25">
      <c r="A21" s="54" t="s">
        <v>18</v>
      </c>
      <c r="B21" s="55">
        <v>14</v>
      </c>
      <c r="C21" s="55">
        <v>120</v>
      </c>
      <c r="D21" s="16">
        <v>1</v>
      </c>
      <c r="E21" s="16" t="s">
        <v>15</v>
      </c>
      <c r="F21" s="17">
        <f>C21*D21*G21/1000</f>
        <v>26.4</v>
      </c>
      <c r="G21" s="17">
        <v>220</v>
      </c>
      <c r="H21" s="27">
        <v>71.44</v>
      </c>
      <c r="I21" s="19">
        <f t="shared" si="0"/>
        <v>15716.8</v>
      </c>
    </row>
    <row r="22" spans="1:9" x14ac:dyDescent="0.25">
      <c r="A22" s="36"/>
      <c r="B22" s="38"/>
      <c r="C22" s="38"/>
      <c r="D22" s="8">
        <v>1.5</v>
      </c>
      <c r="E22" s="8" t="s">
        <v>15</v>
      </c>
      <c r="F22" s="9">
        <f>C21*D22*G22/1000</f>
        <v>43.2</v>
      </c>
      <c r="G22" s="9">
        <v>240</v>
      </c>
      <c r="H22" s="28">
        <v>71.44</v>
      </c>
      <c r="I22" s="11">
        <f t="shared" si="0"/>
        <v>17145.599999999999</v>
      </c>
    </row>
    <row r="23" spans="1:9" ht="15.75" thickBot="1" x14ac:dyDescent="0.3">
      <c r="A23" s="51"/>
      <c r="B23" s="52"/>
      <c r="C23" s="52"/>
      <c r="D23" s="20">
        <v>1.8</v>
      </c>
      <c r="E23" s="20" t="s">
        <v>15</v>
      </c>
      <c r="F23" s="21">
        <f>C21*D23*G23/1000</f>
        <v>54</v>
      </c>
      <c r="G23" s="21">
        <v>250</v>
      </c>
      <c r="H23" s="29">
        <v>71.44</v>
      </c>
      <c r="I23" s="24">
        <f t="shared" si="0"/>
        <v>17860</v>
      </c>
    </row>
    <row r="24" spans="1:9" x14ac:dyDescent="0.25">
      <c r="A24" s="35" t="s">
        <v>18</v>
      </c>
      <c r="B24" s="40">
        <v>14</v>
      </c>
      <c r="C24" s="40">
        <v>120</v>
      </c>
      <c r="D24" s="49">
        <v>2</v>
      </c>
      <c r="E24" s="4" t="s">
        <v>11</v>
      </c>
      <c r="F24" s="5">
        <f>C24*D24*G24/1000</f>
        <v>91.2</v>
      </c>
      <c r="G24" s="5">
        <v>380</v>
      </c>
      <c r="H24" s="30">
        <v>71.44</v>
      </c>
      <c r="I24" s="7">
        <f t="shared" si="0"/>
        <v>27147.200000000001</v>
      </c>
    </row>
    <row r="25" spans="1:9" x14ac:dyDescent="0.25">
      <c r="A25" s="36"/>
      <c r="B25" s="38"/>
      <c r="C25" s="38"/>
      <c r="D25" s="41"/>
      <c r="E25" s="8" t="s">
        <v>12</v>
      </c>
      <c r="F25" s="9">
        <f>C24*D24*G25/1000</f>
        <v>127.2</v>
      </c>
      <c r="G25" s="9">
        <v>530</v>
      </c>
      <c r="H25" s="28">
        <v>71.44</v>
      </c>
      <c r="I25" s="11">
        <f t="shared" si="0"/>
        <v>37863.199999999997</v>
      </c>
    </row>
    <row r="26" spans="1:9" x14ac:dyDescent="0.25">
      <c r="A26" s="36"/>
      <c r="B26" s="38"/>
      <c r="C26" s="38"/>
      <c r="D26" s="41"/>
      <c r="E26" s="8" t="s">
        <v>13</v>
      </c>
      <c r="F26" s="9">
        <f>C24*D24*G26/1000</f>
        <v>189.6</v>
      </c>
      <c r="G26" s="9">
        <v>790</v>
      </c>
      <c r="H26" s="28">
        <v>71.44</v>
      </c>
      <c r="I26" s="11">
        <f t="shared" si="0"/>
        <v>56437.599999999999</v>
      </c>
    </row>
    <row r="27" spans="1:9" x14ac:dyDescent="0.25">
      <c r="A27" s="36" t="s">
        <v>18</v>
      </c>
      <c r="B27" s="38">
        <v>14</v>
      </c>
      <c r="C27" s="38">
        <v>120</v>
      </c>
      <c r="D27" s="41">
        <v>2.5</v>
      </c>
      <c r="E27" s="8" t="s">
        <v>11</v>
      </c>
      <c r="F27" s="9">
        <f>C27*D27*G27/1000</f>
        <v>114</v>
      </c>
      <c r="G27" s="9">
        <v>380</v>
      </c>
      <c r="H27" s="28">
        <v>71.44</v>
      </c>
      <c r="I27" s="11">
        <f t="shared" si="0"/>
        <v>27147.200000000001</v>
      </c>
    </row>
    <row r="28" spans="1:9" x14ac:dyDescent="0.25">
      <c r="A28" s="36"/>
      <c r="B28" s="38"/>
      <c r="C28" s="38"/>
      <c r="D28" s="41"/>
      <c r="E28" s="8" t="s">
        <v>12</v>
      </c>
      <c r="F28" s="9">
        <f>C27*D27*G28/1000</f>
        <v>159</v>
      </c>
      <c r="G28" s="9">
        <v>530</v>
      </c>
      <c r="H28" s="28">
        <v>71.44</v>
      </c>
      <c r="I28" s="11">
        <f t="shared" si="0"/>
        <v>37863.199999999997</v>
      </c>
    </row>
    <row r="29" spans="1:9" x14ac:dyDescent="0.25">
      <c r="A29" s="36"/>
      <c r="B29" s="38"/>
      <c r="C29" s="38"/>
      <c r="D29" s="41"/>
      <c r="E29" s="8" t="s">
        <v>13</v>
      </c>
      <c r="F29" s="9">
        <f>C27*D27*G29/1000</f>
        <v>237</v>
      </c>
      <c r="G29" s="9">
        <v>790</v>
      </c>
      <c r="H29" s="28">
        <v>71.44</v>
      </c>
      <c r="I29" s="11">
        <f t="shared" si="0"/>
        <v>56437.599999999999</v>
      </c>
    </row>
    <row r="30" spans="1:9" x14ac:dyDescent="0.25">
      <c r="A30" s="36" t="s">
        <v>18</v>
      </c>
      <c r="B30" s="38">
        <v>14</v>
      </c>
      <c r="C30" s="38">
        <v>120</v>
      </c>
      <c r="D30" s="41">
        <v>3</v>
      </c>
      <c r="E30" s="8" t="s">
        <v>11</v>
      </c>
      <c r="F30" s="9">
        <f>C30*D30*G30/1000</f>
        <v>136.80000000000001</v>
      </c>
      <c r="G30" s="9">
        <v>380</v>
      </c>
      <c r="H30" s="28">
        <v>71.44</v>
      </c>
      <c r="I30" s="11">
        <f t="shared" si="0"/>
        <v>27147.200000000001</v>
      </c>
    </row>
    <row r="31" spans="1:9" x14ac:dyDescent="0.25">
      <c r="A31" s="36"/>
      <c r="B31" s="38"/>
      <c r="C31" s="38"/>
      <c r="D31" s="41"/>
      <c r="E31" s="8" t="s">
        <v>12</v>
      </c>
      <c r="F31" s="9">
        <f>C30*D30*G31/1000</f>
        <v>190.8</v>
      </c>
      <c r="G31" s="9">
        <v>530</v>
      </c>
      <c r="H31" s="28">
        <v>71.44</v>
      </c>
      <c r="I31" s="11">
        <f t="shared" si="0"/>
        <v>37863.199999999997</v>
      </c>
    </row>
    <row r="32" spans="1:9" x14ac:dyDescent="0.25">
      <c r="A32" s="36"/>
      <c r="B32" s="38"/>
      <c r="C32" s="38"/>
      <c r="D32" s="41"/>
      <c r="E32" s="8" t="s">
        <v>13</v>
      </c>
      <c r="F32" s="9">
        <f>C30*D30*G32/1000</f>
        <v>284.39999999999998</v>
      </c>
      <c r="G32" s="9">
        <v>790</v>
      </c>
      <c r="H32" s="28">
        <v>71.44</v>
      </c>
      <c r="I32" s="11">
        <f t="shared" si="0"/>
        <v>56437.599999999999</v>
      </c>
    </row>
    <row r="33" spans="1:9" x14ac:dyDescent="0.25">
      <c r="A33" s="36" t="s">
        <v>18</v>
      </c>
      <c r="B33" s="38">
        <v>14</v>
      </c>
      <c r="C33" s="38">
        <v>120</v>
      </c>
      <c r="D33" s="41">
        <v>3.5</v>
      </c>
      <c r="E33" s="8" t="s">
        <v>11</v>
      </c>
      <c r="F33" s="9">
        <f>C33*D33*G33/1000</f>
        <v>159.6</v>
      </c>
      <c r="G33" s="9">
        <v>380</v>
      </c>
      <c r="H33" s="28">
        <v>71.44</v>
      </c>
      <c r="I33" s="11">
        <f t="shared" si="0"/>
        <v>27147.200000000001</v>
      </c>
    </row>
    <row r="34" spans="1:9" x14ac:dyDescent="0.25">
      <c r="A34" s="36"/>
      <c r="B34" s="38"/>
      <c r="C34" s="38"/>
      <c r="D34" s="41"/>
      <c r="E34" s="8" t="s">
        <v>12</v>
      </c>
      <c r="F34" s="9">
        <f>C33*D33*G34/1000</f>
        <v>222.6</v>
      </c>
      <c r="G34" s="9">
        <v>530</v>
      </c>
      <c r="H34" s="28">
        <v>71.44</v>
      </c>
      <c r="I34" s="11">
        <f t="shared" si="0"/>
        <v>37863.199999999997</v>
      </c>
    </row>
    <row r="35" spans="1:9" x14ac:dyDescent="0.25">
      <c r="A35" s="36"/>
      <c r="B35" s="38"/>
      <c r="C35" s="38"/>
      <c r="D35" s="41"/>
      <c r="E35" s="8" t="s">
        <v>13</v>
      </c>
      <c r="F35" s="9">
        <f>C33*D33*G35/1000</f>
        <v>331.8</v>
      </c>
      <c r="G35" s="9">
        <v>790</v>
      </c>
      <c r="H35" s="28">
        <v>71.44</v>
      </c>
      <c r="I35" s="11">
        <f t="shared" si="0"/>
        <v>56437.599999999999</v>
      </c>
    </row>
    <row r="36" spans="1:9" x14ac:dyDescent="0.25">
      <c r="A36" s="36" t="s">
        <v>18</v>
      </c>
      <c r="B36" s="38">
        <v>14</v>
      </c>
      <c r="C36" s="38">
        <v>120</v>
      </c>
      <c r="D36" s="41">
        <v>4</v>
      </c>
      <c r="E36" s="8" t="s">
        <v>11</v>
      </c>
      <c r="F36" s="9">
        <f>C36*D36*G36/1000</f>
        <v>182.4</v>
      </c>
      <c r="G36" s="9">
        <v>380</v>
      </c>
      <c r="H36" s="28">
        <v>71.44</v>
      </c>
      <c r="I36" s="11">
        <f t="shared" si="0"/>
        <v>27147.200000000001</v>
      </c>
    </row>
    <row r="37" spans="1:9" x14ac:dyDescent="0.25">
      <c r="A37" s="36"/>
      <c r="B37" s="38"/>
      <c r="C37" s="38"/>
      <c r="D37" s="41"/>
      <c r="E37" s="8" t="s">
        <v>12</v>
      </c>
      <c r="F37" s="9">
        <f>C36*D36*G37/1000</f>
        <v>254.4</v>
      </c>
      <c r="G37" s="9">
        <v>530</v>
      </c>
      <c r="H37" s="28">
        <v>71.44</v>
      </c>
      <c r="I37" s="11">
        <f t="shared" si="0"/>
        <v>37863.199999999997</v>
      </c>
    </row>
    <row r="38" spans="1:9" ht="15.75" thickBot="1" x14ac:dyDescent="0.3">
      <c r="A38" s="51"/>
      <c r="B38" s="52"/>
      <c r="C38" s="52"/>
      <c r="D38" s="53"/>
      <c r="E38" s="20" t="s">
        <v>13</v>
      </c>
      <c r="F38" s="21">
        <f>C36*D36*G38/1000</f>
        <v>379.2</v>
      </c>
      <c r="G38" s="21">
        <v>790</v>
      </c>
      <c r="H38" s="29">
        <v>71.44</v>
      </c>
      <c r="I38" s="24">
        <f t="shared" si="0"/>
        <v>56437.599999999999</v>
      </c>
    </row>
  </sheetData>
  <mergeCells count="47">
    <mergeCell ref="A1:I1"/>
    <mergeCell ref="A3:A5"/>
    <mergeCell ref="B3:B5"/>
    <mergeCell ref="C3:C5"/>
    <mergeCell ref="A6:A8"/>
    <mergeCell ref="B6:B8"/>
    <mergeCell ref="C6:C8"/>
    <mergeCell ref="D6:D8"/>
    <mergeCell ref="A9:A11"/>
    <mergeCell ref="B9:B11"/>
    <mergeCell ref="C9:C11"/>
    <mergeCell ref="D9:D11"/>
    <mergeCell ref="A12:A14"/>
    <mergeCell ref="B12:B14"/>
    <mergeCell ref="C12:C14"/>
    <mergeCell ref="D12:D14"/>
    <mergeCell ref="A15:A17"/>
    <mergeCell ref="B15:B17"/>
    <mergeCell ref="C15:C17"/>
    <mergeCell ref="D15:D17"/>
    <mergeCell ref="A18:A20"/>
    <mergeCell ref="B18:B20"/>
    <mergeCell ref="C18:C20"/>
    <mergeCell ref="D18:D20"/>
    <mergeCell ref="A30:A32"/>
    <mergeCell ref="B30:B32"/>
    <mergeCell ref="C30:C32"/>
    <mergeCell ref="D30:D32"/>
    <mergeCell ref="A21:A23"/>
    <mergeCell ref="B21:B23"/>
    <mergeCell ref="C21:C23"/>
    <mergeCell ref="A24:A26"/>
    <mergeCell ref="B24:B26"/>
    <mergeCell ref="C24:C26"/>
    <mergeCell ref="D24:D26"/>
    <mergeCell ref="A27:A29"/>
    <mergeCell ref="B27:B29"/>
    <mergeCell ref="C27:C29"/>
    <mergeCell ref="D27:D29"/>
    <mergeCell ref="A33:A35"/>
    <mergeCell ref="B33:B35"/>
    <mergeCell ref="C33:C35"/>
    <mergeCell ref="D33:D35"/>
    <mergeCell ref="A36:A38"/>
    <mergeCell ref="B36:B38"/>
    <mergeCell ref="C36:C38"/>
    <mergeCell ref="D36:D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workbookViewId="0">
      <selection activeCell="F14" sqref="F14"/>
    </sheetView>
  </sheetViews>
  <sheetFormatPr defaultRowHeight="15" x14ac:dyDescent="0.25"/>
  <cols>
    <col min="1" max="1" width="14.5703125" customWidth="1"/>
    <col min="2" max="2" width="9.5703125" customWidth="1"/>
    <col min="6" max="6" width="9.5703125" customWidth="1"/>
  </cols>
  <sheetData>
    <row r="1" spans="1:9" ht="70.5" customHeight="1" thickBot="1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45.75" thickBot="1" x14ac:dyDescent="0.3">
      <c r="A2" s="25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" t="s">
        <v>7</v>
      </c>
      <c r="H2" s="2" t="s">
        <v>8</v>
      </c>
      <c r="I2" s="3" t="s">
        <v>9</v>
      </c>
    </row>
    <row r="3" spans="1:9" x14ac:dyDescent="0.25">
      <c r="A3" s="54" t="s">
        <v>19</v>
      </c>
      <c r="B3" s="55">
        <v>14</v>
      </c>
      <c r="C3" s="55">
        <v>80</v>
      </c>
      <c r="D3" s="16">
        <v>1</v>
      </c>
      <c r="E3" s="16" t="s">
        <v>15</v>
      </c>
      <c r="F3" s="17">
        <f>C3*D3*G3/1000</f>
        <v>19.2</v>
      </c>
      <c r="G3" s="17">
        <v>240</v>
      </c>
      <c r="H3" s="16">
        <v>71.44</v>
      </c>
      <c r="I3" s="19">
        <f>G3*H3</f>
        <v>17145.599999999999</v>
      </c>
    </row>
    <row r="4" spans="1:9" x14ac:dyDescent="0.25">
      <c r="A4" s="36"/>
      <c r="B4" s="38"/>
      <c r="C4" s="38"/>
      <c r="D4" s="8">
        <v>1.5</v>
      </c>
      <c r="E4" s="8" t="s">
        <v>15</v>
      </c>
      <c r="F4" s="9">
        <f>C3*D4*G4/1000</f>
        <v>30</v>
      </c>
      <c r="G4" s="9">
        <v>250</v>
      </c>
      <c r="H4" s="8">
        <v>71.44</v>
      </c>
      <c r="I4" s="11">
        <f t="shared" ref="I4:I67" si="0">G4*H4</f>
        <v>17860</v>
      </c>
    </row>
    <row r="5" spans="1:9" ht="15.75" thickBot="1" x14ac:dyDescent="0.3">
      <c r="A5" s="51"/>
      <c r="B5" s="52"/>
      <c r="C5" s="52"/>
      <c r="D5" s="20">
        <v>1.8</v>
      </c>
      <c r="E5" s="20" t="s">
        <v>15</v>
      </c>
      <c r="F5" s="21">
        <f>C3*D5*G5/1000</f>
        <v>37.44</v>
      </c>
      <c r="G5" s="21">
        <v>260</v>
      </c>
      <c r="H5" s="20">
        <v>71.44</v>
      </c>
      <c r="I5" s="24">
        <f t="shared" si="0"/>
        <v>18574.399999999998</v>
      </c>
    </row>
    <row r="6" spans="1:9" x14ac:dyDescent="0.25">
      <c r="A6" s="35" t="s">
        <v>19</v>
      </c>
      <c r="B6" s="40">
        <v>14</v>
      </c>
      <c r="C6" s="40">
        <v>80</v>
      </c>
      <c r="D6" s="49">
        <v>2</v>
      </c>
      <c r="E6" s="4" t="s">
        <v>11</v>
      </c>
      <c r="F6" s="5">
        <f>C6*D6*G6/1000</f>
        <v>57.6</v>
      </c>
      <c r="G6" s="5">
        <v>360</v>
      </c>
      <c r="H6" s="4">
        <v>71.44</v>
      </c>
      <c r="I6" s="7">
        <f t="shared" si="0"/>
        <v>25718.399999999998</v>
      </c>
    </row>
    <row r="7" spans="1:9" x14ac:dyDescent="0.25">
      <c r="A7" s="36"/>
      <c r="B7" s="38"/>
      <c r="C7" s="38"/>
      <c r="D7" s="41"/>
      <c r="E7" s="8" t="s">
        <v>12</v>
      </c>
      <c r="F7" s="9">
        <f>C6*D6*G7/1000</f>
        <v>81.599999999999994</v>
      </c>
      <c r="G7" s="9">
        <v>510</v>
      </c>
      <c r="H7" s="8">
        <v>71.44</v>
      </c>
      <c r="I7" s="11">
        <f t="shared" si="0"/>
        <v>36434.400000000001</v>
      </c>
    </row>
    <row r="8" spans="1:9" x14ac:dyDescent="0.25">
      <c r="A8" s="36"/>
      <c r="B8" s="38"/>
      <c r="C8" s="38"/>
      <c r="D8" s="41"/>
      <c r="E8" s="8" t="s">
        <v>13</v>
      </c>
      <c r="F8" s="9">
        <f>C6*D6*G8/1000</f>
        <v>120</v>
      </c>
      <c r="G8" s="9">
        <v>750</v>
      </c>
      <c r="H8" s="8">
        <v>71.44</v>
      </c>
      <c r="I8" s="11">
        <f t="shared" si="0"/>
        <v>53580</v>
      </c>
    </row>
    <row r="9" spans="1:9" x14ac:dyDescent="0.25">
      <c r="A9" s="36" t="s">
        <v>19</v>
      </c>
      <c r="B9" s="38">
        <v>14</v>
      </c>
      <c r="C9" s="38">
        <v>80</v>
      </c>
      <c r="D9" s="41">
        <v>2.5</v>
      </c>
      <c r="E9" s="8" t="s">
        <v>11</v>
      </c>
      <c r="F9" s="9">
        <f>C9*D9*G9/1000</f>
        <v>72</v>
      </c>
      <c r="G9" s="9">
        <v>360</v>
      </c>
      <c r="H9" s="8">
        <v>71.44</v>
      </c>
      <c r="I9" s="11">
        <f t="shared" si="0"/>
        <v>25718.399999999998</v>
      </c>
    </row>
    <row r="10" spans="1:9" x14ac:dyDescent="0.25">
      <c r="A10" s="36"/>
      <c r="B10" s="38"/>
      <c r="C10" s="38"/>
      <c r="D10" s="41"/>
      <c r="E10" s="8" t="s">
        <v>12</v>
      </c>
      <c r="F10" s="9">
        <f>C9*D9*G10/1000</f>
        <v>102</v>
      </c>
      <c r="G10" s="9">
        <v>510</v>
      </c>
      <c r="H10" s="8">
        <v>71.44</v>
      </c>
      <c r="I10" s="11">
        <f t="shared" si="0"/>
        <v>36434.400000000001</v>
      </c>
    </row>
    <row r="11" spans="1:9" x14ac:dyDescent="0.25">
      <c r="A11" s="36"/>
      <c r="B11" s="38"/>
      <c r="C11" s="38"/>
      <c r="D11" s="41"/>
      <c r="E11" s="8" t="s">
        <v>13</v>
      </c>
      <c r="F11" s="9">
        <f>C9*D9*G11/1000</f>
        <v>150</v>
      </c>
      <c r="G11" s="9">
        <v>750</v>
      </c>
      <c r="H11" s="8">
        <v>71.44</v>
      </c>
      <c r="I11" s="11">
        <f t="shared" si="0"/>
        <v>53580</v>
      </c>
    </row>
    <row r="12" spans="1:9" x14ac:dyDescent="0.25">
      <c r="A12" s="36" t="s">
        <v>19</v>
      </c>
      <c r="B12" s="38">
        <v>14</v>
      </c>
      <c r="C12" s="38">
        <v>80</v>
      </c>
      <c r="D12" s="41">
        <v>3</v>
      </c>
      <c r="E12" s="8" t="s">
        <v>11</v>
      </c>
      <c r="F12" s="9">
        <f>C12*D12*G12/1000</f>
        <v>86.4</v>
      </c>
      <c r="G12" s="9">
        <v>360</v>
      </c>
      <c r="H12" s="8">
        <v>71.44</v>
      </c>
      <c r="I12" s="11">
        <f t="shared" si="0"/>
        <v>25718.399999999998</v>
      </c>
    </row>
    <row r="13" spans="1:9" x14ac:dyDescent="0.25">
      <c r="A13" s="36"/>
      <c r="B13" s="38"/>
      <c r="C13" s="38"/>
      <c r="D13" s="41"/>
      <c r="E13" s="8" t="s">
        <v>12</v>
      </c>
      <c r="F13" s="9">
        <f>C12*D12*G13/1000</f>
        <v>122.4</v>
      </c>
      <c r="G13" s="9">
        <v>510</v>
      </c>
      <c r="H13" s="8">
        <v>71.44</v>
      </c>
      <c r="I13" s="11">
        <f t="shared" si="0"/>
        <v>36434.400000000001</v>
      </c>
    </row>
    <row r="14" spans="1:9" x14ac:dyDescent="0.25">
      <c r="A14" s="36"/>
      <c r="B14" s="38"/>
      <c r="C14" s="38"/>
      <c r="D14" s="41"/>
      <c r="E14" s="8" t="s">
        <v>13</v>
      </c>
      <c r="F14" s="9">
        <f>C12*D12*G14/1000</f>
        <v>180</v>
      </c>
      <c r="G14" s="9">
        <v>750</v>
      </c>
      <c r="H14" s="8">
        <v>71.44</v>
      </c>
      <c r="I14" s="11">
        <f t="shared" si="0"/>
        <v>53580</v>
      </c>
    </row>
    <row r="15" spans="1:9" x14ac:dyDescent="0.25">
      <c r="A15" s="36" t="s">
        <v>19</v>
      </c>
      <c r="B15" s="38">
        <v>14</v>
      </c>
      <c r="C15" s="38">
        <v>80</v>
      </c>
      <c r="D15" s="41">
        <v>3.5</v>
      </c>
      <c r="E15" s="8" t="s">
        <v>11</v>
      </c>
      <c r="F15" s="9">
        <f>C15*D15*G15/1000</f>
        <v>100.8</v>
      </c>
      <c r="G15" s="9">
        <v>360</v>
      </c>
      <c r="H15" s="8">
        <v>71.44</v>
      </c>
      <c r="I15" s="11">
        <f t="shared" si="0"/>
        <v>25718.399999999998</v>
      </c>
    </row>
    <row r="16" spans="1:9" x14ac:dyDescent="0.25">
      <c r="A16" s="36"/>
      <c r="B16" s="38"/>
      <c r="C16" s="38"/>
      <c r="D16" s="41"/>
      <c r="E16" s="8" t="s">
        <v>12</v>
      </c>
      <c r="F16" s="9">
        <f>C15*D15*G16/1000</f>
        <v>142.80000000000001</v>
      </c>
      <c r="G16" s="9">
        <v>510</v>
      </c>
      <c r="H16" s="8">
        <v>71.44</v>
      </c>
      <c r="I16" s="11">
        <f t="shared" si="0"/>
        <v>36434.400000000001</v>
      </c>
    </row>
    <row r="17" spans="1:9" x14ac:dyDescent="0.25">
      <c r="A17" s="36"/>
      <c r="B17" s="38"/>
      <c r="C17" s="38"/>
      <c r="D17" s="41"/>
      <c r="E17" s="8" t="s">
        <v>13</v>
      </c>
      <c r="F17" s="9">
        <f>C15*D15*G17/1000</f>
        <v>210</v>
      </c>
      <c r="G17" s="9">
        <v>750</v>
      </c>
      <c r="H17" s="8">
        <v>71.44</v>
      </c>
      <c r="I17" s="11">
        <f t="shared" si="0"/>
        <v>53580</v>
      </c>
    </row>
    <row r="18" spans="1:9" x14ac:dyDescent="0.25">
      <c r="A18" s="36" t="s">
        <v>19</v>
      </c>
      <c r="B18" s="38">
        <v>14</v>
      </c>
      <c r="C18" s="38">
        <v>80</v>
      </c>
      <c r="D18" s="41">
        <v>4</v>
      </c>
      <c r="E18" s="8" t="s">
        <v>11</v>
      </c>
      <c r="F18" s="9">
        <f>C18*D18*G18/1000</f>
        <v>115.2</v>
      </c>
      <c r="G18" s="9">
        <v>360</v>
      </c>
      <c r="H18" s="8">
        <v>71.44</v>
      </c>
      <c r="I18" s="11">
        <f t="shared" si="0"/>
        <v>25718.399999999998</v>
      </c>
    </row>
    <row r="19" spans="1:9" x14ac:dyDescent="0.25">
      <c r="A19" s="36"/>
      <c r="B19" s="38"/>
      <c r="C19" s="38"/>
      <c r="D19" s="41"/>
      <c r="E19" s="8" t="s">
        <v>12</v>
      </c>
      <c r="F19" s="9">
        <f>C18*D18*G19/1000</f>
        <v>163.19999999999999</v>
      </c>
      <c r="G19" s="9">
        <v>510</v>
      </c>
      <c r="H19" s="8">
        <v>71.44</v>
      </c>
      <c r="I19" s="11">
        <f t="shared" si="0"/>
        <v>36434.400000000001</v>
      </c>
    </row>
    <row r="20" spans="1:9" ht="15.75" thickBot="1" x14ac:dyDescent="0.3">
      <c r="A20" s="37"/>
      <c r="B20" s="39"/>
      <c r="C20" s="39"/>
      <c r="D20" s="42"/>
      <c r="E20" s="12" t="s">
        <v>13</v>
      </c>
      <c r="F20" s="13">
        <f>C18*D18*G20/1000</f>
        <v>240</v>
      </c>
      <c r="G20" s="13">
        <v>750</v>
      </c>
      <c r="H20" s="12">
        <v>71.44</v>
      </c>
      <c r="I20" s="15">
        <f t="shared" si="0"/>
        <v>53580</v>
      </c>
    </row>
    <row r="21" spans="1:9" x14ac:dyDescent="0.25">
      <c r="A21" s="54" t="s">
        <v>19</v>
      </c>
      <c r="B21" s="55">
        <v>14</v>
      </c>
      <c r="C21" s="55">
        <v>120</v>
      </c>
      <c r="D21" s="16">
        <v>1</v>
      </c>
      <c r="E21" s="16" t="s">
        <v>15</v>
      </c>
      <c r="F21" s="17">
        <f>C21*D21*G21/1000</f>
        <v>26.4</v>
      </c>
      <c r="G21" s="17">
        <v>220</v>
      </c>
      <c r="H21" s="16">
        <v>71.44</v>
      </c>
      <c r="I21" s="19">
        <f t="shared" si="0"/>
        <v>15716.8</v>
      </c>
    </row>
    <row r="22" spans="1:9" x14ac:dyDescent="0.25">
      <c r="A22" s="36"/>
      <c r="B22" s="38"/>
      <c r="C22" s="38"/>
      <c r="D22" s="8">
        <v>1.5</v>
      </c>
      <c r="E22" s="8" t="s">
        <v>15</v>
      </c>
      <c r="F22" s="9">
        <f>C21*D22*G22/1000</f>
        <v>43.2</v>
      </c>
      <c r="G22" s="9">
        <v>240</v>
      </c>
      <c r="H22" s="8">
        <v>71.44</v>
      </c>
      <c r="I22" s="11">
        <f t="shared" si="0"/>
        <v>17145.599999999999</v>
      </c>
    </row>
    <row r="23" spans="1:9" ht="15.75" thickBot="1" x14ac:dyDescent="0.3">
      <c r="A23" s="51"/>
      <c r="B23" s="52"/>
      <c r="C23" s="52"/>
      <c r="D23" s="20">
        <v>1.8</v>
      </c>
      <c r="E23" s="20" t="s">
        <v>15</v>
      </c>
      <c r="F23" s="21">
        <f>C21*D23*G23/1000</f>
        <v>54</v>
      </c>
      <c r="G23" s="21">
        <v>250</v>
      </c>
      <c r="H23" s="20">
        <v>71.44</v>
      </c>
      <c r="I23" s="24">
        <f t="shared" si="0"/>
        <v>17860</v>
      </c>
    </row>
    <row r="24" spans="1:9" x14ac:dyDescent="0.25">
      <c r="A24" s="35" t="s">
        <v>19</v>
      </c>
      <c r="B24" s="40">
        <v>14</v>
      </c>
      <c r="C24" s="40">
        <v>120</v>
      </c>
      <c r="D24" s="49">
        <v>2</v>
      </c>
      <c r="E24" s="4" t="s">
        <v>11</v>
      </c>
      <c r="F24" s="5">
        <f>C24*D24*G24/1000</f>
        <v>91.2</v>
      </c>
      <c r="G24" s="5">
        <v>380</v>
      </c>
      <c r="H24" s="4">
        <v>71.44</v>
      </c>
      <c r="I24" s="7">
        <f t="shared" si="0"/>
        <v>27147.200000000001</v>
      </c>
    </row>
    <row r="25" spans="1:9" x14ac:dyDescent="0.25">
      <c r="A25" s="36"/>
      <c r="B25" s="38"/>
      <c r="C25" s="38"/>
      <c r="D25" s="41"/>
      <c r="E25" s="8" t="s">
        <v>12</v>
      </c>
      <c r="F25" s="9">
        <f>C24*D24*G25/1000</f>
        <v>127.2</v>
      </c>
      <c r="G25" s="9">
        <v>530</v>
      </c>
      <c r="H25" s="8">
        <v>71.44</v>
      </c>
      <c r="I25" s="11">
        <f t="shared" si="0"/>
        <v>37863.199999999997</v>
      </c>
    </row>
    <row r="26" spans="1:9" x14ac:dyDescent="0.25">
      <c r="A26" s="36"/>
      <c r="B26" s="38"/>
      <c r="C26" s="38"/>
      <c r="D26" s="41"/>
      <c r="E26" s="8" t="s">
        <v>13</v>
      </c>
      <c r="F26" s="9">
        <f>C24*D24*G26/1000</f>
        <v>189.6</v>
      </c>
      <c r="G26" s="9">
        <v>790</v>
      </c>
      <c r="H26" s="8">
        <v>71.44</v>
      </c>
      <c r="I26" s="11">
        <f t="shared" si="0"/>
        <v>56437.599999999999</v>
      </c>
    </row>
    <row r="27" spans="1:9" x14ac:dyDescent="0.25">
      <c r="A27" s="36" t="s">
        <v>19</v>
      </c>
      <c r="B27" s="38">
        <v>14</v>
      </c>
      <c r="C27" s="38">
        <v>120</v>
      </c>
      <c r="D27" s="41">
        <v>2.5</v>
      </c>
      <c r="E27" s="8" t="s">
        <v>11</v>
      </c>
      <c r="F27" s="9">
        <f>C27*D27*G27/1000</f>
        <v>114</v>
      </c>
      <c r="G27" s="9">
        <v>380</v>
      </c>
      <c r="H27" s="8">
        <v>71.44</v>
      </c>
      <c r="I27" s="11">
        <f t="shared" si="0"/>
        <v>27147.200000000001</v>
      </c>
    </row>
    <row r="28" spans="1:9" x14ac:dyDescent="0.25">
      <c r="A28" s="36"/>
      <c r="B28" s="38"/>
      <c r="C28" s="38"/>
      <c r="D28" s="41"/>
      <c r="E28" s="8" t="s">
        <v>12</v>
      </c>
      <c r="F28" s="9">
        <f>C27*D27*G28/1000</f>
        <v>159</v>
      </c>
      <c r="G28" s="9">
        <v>530</v>
      </c>
      <c r="H28" s="8">
        <v>71.44</v>
      </c>
      <c r="I28" s="11">
        <f t="shared" si="0"/>
        <v>37863.199999999997</v>
      </c>
    </row>
    <row r="29" spans="1:9" x14ac:dyDescent="0.25">
      <c r="A29" s="36"/>
      <c r="B29" s="38"/>
      <c r="C29" s="38"/>
      <c r="D29" s="41"/>
      <c r="E29" s="8" t="s">
        <v>13</v>
      </c>
      <c r="F29" s="9">
        <f>C27*D27*G29/1000</f>
        <v>237</v>
      </c>
      <c r="G29" s="9">
        <v>790</v>
      </c>
      <c r="H29" s="8">
        <v>71.44</v>
      </c>
      <c r="I29" s="11">
        <f t="shared" si="0"/>
        <v>56437.599999999999</v>
      </c>
    </row>
    <row r="30" spans="1:9" x14ac:dyDescent="0.25">
      <c r="A30" s="36" t="s">
        <v>19</v>
      </c>
      <c r="B30" s="38">
        <v>14</v>
      </c>
      <c r="C30" s="38">
        <v>120</v>
      </c>
      <c r="D30" s="41">
        <v>3</v>
      </c>
      <c r="E30" s="8" t="s">
        <v>11</v>
      </c>
      <c r="F30" s="9">
        <f>C30*D30*G30/1000</f>
        <v>136.80000000000001</v>
      </c>
      <c r="G30" s="9">
        <v>380</v>
      </c>
      <c r="H30" s="8">
        <v>71.44</v>
      </c>
      <c r="I30" s="11">
        <f t="shared" si="0"/>
        <v>27147.200000000001</v>
      </c>
    </row>
    <row r="31" spans="1:9" x14ac:dyDescent="0.25">
      <c r="A31" s="36"/>
      <c r="B31" s="38"/>
      <c r="C31" s="38"/>
      <c r="D31" s="41"/>
      <c r="E31" s="8" t="s">
        <v>12</v>
      </c>
      <c r="F31" s="9">
        <f>C30*D30*G31/1000</f>
        <v>190.8</v>
      </c>
      <c r="G31" s="9">
        <v>530</v>
      </c>
      <c r="H31" s="8">
        <v>71.44</v>
      </c>
      <c r="I31" s="11">
        <f t="shared" si="0"/>
        <v>37863.199999999997</v>
      </c>
    </row>
    <row r="32" spans="1:9" x14ac:dyDescent="0.25">
      <c r="A32" s="36"/>
      <c r="B32" s="38"/>
      <c r="C32" s="38"/>
      <c r="D32" s="41"/>
      <c r="E32" s="8" t="s">
        <v>13</v>
      </c>
      <c r="F32" s="9">
        <f>C30*D30*G32/1000</f>
        <v>284.39999999999998</v>
      </c>
      <c r="G32" s="9">
        <v>790</v>
      </c>
      <c r="H32" s="8">
        <v>71.44</v>
      </c>
      <c r="I32" s="11">
        <f t="shared" si="0"/>
        <v>56437.599999999999</v>
      </c>
    </row>
    <row r="33" spans="1:9" x14ac:dyDescent="0.25">
      <c r="A33" s="36" t="s">
        <v>19</v>
      </c>
      <c r="B33" s="38">
        <v>14</v>
      </c>
      <c r="C33" s="38">
        <v>120</v>
      </c>
      <c r="D33" s="41">
        <v>3.5</v>
      </c>
      <c r="E33" s="8" t="s">
        <v>11</v>
      </c>
      <c r="F33" s="9">
        <f>C33*D33*G33/1000</f>
        <v>159.6</v>
      </c>
      <c r="G33" s="9">
        <v>380</v>
      </c>
      <c r="H33" s="8">
        <v>71.44</v>
      </c>
      <c r="I33" s="11">
        <f t="shared" si="0"/>
        <v>27147.200000000001</v>
      </c>
    </row>
    <row r="34" spans="1:9" x14ac:dyDescent="0.25">
      <c r="A34" s="36"/>
      <c r="B34" s="38"/>
      <c r="C34" s="38"/>
      <c r="D34" s="41"/>
      <c r="E34" s="8" t="s">
        <v>12</v>
      </c>
      <c r="F34" s="9">
        <f>C33*D33*G34/1000</f>
        <v>222.6</v>
      </c>
      <c r="G34" s="9">
        <v>530</v>
      </c>
      <c r="H34" s="8">
        <v>71.44</v>
      </c>
      <c r="I34" s="11">
        <f t="shared" si="0"/>
        <v>37863.199999999997</v>
      </c>
    </row>
    <row r="35" spans="1:9" x14ac:dyDescent="0.25">
      <c r="A35" s="36"/>
      <c r="B35" s="38"/>
      <c r="C35" s="38"/>
      <c r="D35" s="41"/>
      <c r="E35" s="8" t="s">
        <v>13</v>
      </c>
      <c r="F35" s="9">
        <f>C33*D33*G35/1000</f>
        <v>331.8</v>
      </c>
      <c r="G35" s="9">
        <v>790</v>
      </c>
      <c r="H35" s="8">
        <v>71.44</v>
      </c>
      <c r="I35" s="11">
        <f t="shared" si="0"/>
        <v>56437.599999999999</v>
      </c>
    </row>
    <row r="36" spans="1:9" x14ac:dyDescent="0.25">
      <c r="A36" s="36" t="s">
        <v>19</v>
      </c>
      <c r="B36" s="38">
        <v>14</v>
      </c>
      <c r="C36" s="38">
        <v>120</v>
      </c>
      <c r="D36" s="41">
        <v>4</v>
      </c>
      <c r="E36" s="8" t="s">
        <v>11</v>
      </c>
      <c r="F36" s="9">
        <f>C36*D36*G36/1000</f>
        <v>182.4</v>
      </c>
      <c r="G36" s="9">
        <v>380</v>
      </c>
      <c r="H36" s="8">
        <v>71.44</v>
      </c>
      <c r="I36" s="11">
        <f t="shared" si="0"/>
        <v>27147.200000000001</v>
      </c>
    </row>
    <row r="37" spans="1:9" x14ac:dyDescent="0.25">
      <c r="A37" s="36"/>
      <c r="B37" s="38"/>
      <c r="C37" s="38"/>
      <c r="D37" s="41"/>
      <c r="E37" s="8" t="s">
        <v>12</v>
      </c>
      <c r="F37" s="9">
        <f>C36*D36*G37/1000</f>
        <v>254.4</v>
      </c>
      <c r="G37" s="9">
        <v>530</v>
      </c>
      <c r="H37" s="8">
        <v>71.44</v>
      </c>
      <c r="I37" s="11">
        <f t="shared" si="0"/>
        <v>37863.199999999997</v>
      </c>
    </row>
    <row r="38" spans="1:9" ht="15.75" thickBot="1" x14ac:dyDescent="0.3">
      <c r="A38" s="37"/>
      <c r="B38" s="39"/>
      <c r="C38" s="39"/>
      <c r="D38" s="42"/>
      <c r="E38" s="12" t="s">
        <v>13</v>
      </c>
      <c r="F38" s="13">
        <f>C36*D36*G38/1000</f>
        <v>379.2</v>
      </c>
      <c r="G38" s="13">
        <v>790</v>
      </c>
      <c r="H38" s="12">
        <v>71.44</v>
      </c>
      <c r="I38" s="15">
        <f t="shared" si="0"/>
        <v>56437.599999999999</v>
      </c>
    </row>
    <row r="39" spans="1:9" x14ac:dyDescent="0.25">
      <c r="A39" s="54" t="s">
        <v>20</v>
      </c>
      <c r="B39" s="55">
        <v>14</v>
      </c>
      <c r="C39" s="55">
        <v>90</v>
      </c>
      <c r="D39" s="16">
        <v>1</v>
      </c>
      <c r="E39" s="16" t="s">
        <v>15</v>
      </c>
      <c r="F39" s="17">
        <f>C39*D39*G39/1000</f>
        <v>22.5</v>
      </c>
      <c r="G39" s="17">
        <v>250</v>
      </c>
      <c r="H39" s="16">
        <v>71.44</v>
      </c>
      <c r="I39" s="19">
        <f t="shared" si="0"/>
        <v>17860</v>
      </c>
    </row>
    <row r="40" spans="1:9" x14ac:dyDescent="0.25">
      <c r="A40" s="36"/>
      <c r="B40" s="38"/>
      <c r="C40" s="38"/>
      <c r="D40" s="8">
        <v>1.5</v>
      </c>
      <c r="E40" s="8" t="s">
        <v>15</v>
      </c>
      <c r="F40" s="9">
        <f>C39*D40*G40/1000</f>
        <v>35.1</v>
      </c>
      <c r="G40" s="9">
        <v>260</v>
      </c>
      <c r="H40" s="8">
        <v>71.44</v>
      </c>
      <c r="I40" s="11">
        <f t="shared" si="0"/>
        <v>18574.399999999998</v>
      </c>
    </row>
    <row r="41" spans="1:9" ht="15.75" thickBot="1" x14ac:dyDescent="0.3">
      <c r="A41" s="51"/>
      <c r="B41" s="52"/>
      <c r="C41" s="52"/>
      <c r="D41" s="20">
        <v>1.8</v>
      </c>
      <c r="E41" s="20" t="s">
        <v>15</v>
      </c>
      <c r="F41" s="21">
        <f>C39*D41*G41/1000</f>
        <v>45.36</v>
      </c>
      <c r="G41" s="21">
        <v>280</v>
      </c>
      <c r="H41" s="20">
        <v>71.44</v>
      </c>
      <c r="I41" s="24">
        <f t="shared" si="0"/>
        <v>20003.2</v>
      </c>
    </row>
    <row r="42" spans="1:9" x14ac:dyDescent="0.25">
      <c r="A42" s="35" t="s">
        <v>20</v>
      </c>
      <c r="B42" s="40">
        <v>14</v>
      </c>
      <c r="C42" s="40">
        <v>90</v>
      </c>
      <c r="D42" s="49">
        <v>2</v>
      </c>
      <c r="E42" s="4" t="s">
        <v>11</v>
      </c>
      <c r="F42" s="5">
        <f>C42*D42*G42/1000</f>
        <v>102.6</v>
      </c>
      <c r="G42" s="5">
        <v>570</v>
      </c>
      <c r="H42" s="4">
        <v>71.44</v>
      </c>
      <c r="I42" s="7">
        <f t="shared" si="0"/>
        <v>40720.799999999996</v>
      </c>
    </row>
    <row r="43" spans="1:9" x14ac:dyDescent="0.25">
      <c r="A43" s="36"/>
      <c r="B43" s="38"/>
      <c r="C43" s="38"/>
      <c r="D43" s="41"/>
      <c r="E43" s="8" t="s">
        <v>12</v>
      </c>
      <c r="F43" s="9">
        <f>C42*D42*G43/1000</f>
        <v>138.6</v>
      </c>
      <c r="G43" s="9">
        <v>770</v>
      </c>
      <c r="H43" s="8">
        <v>71.44</v>
      </c>
      <c r="I43" s="11">
        <f t="shared" si="0"/>
        <v>55008.799999999996</v>
      </c>
    </row>
    <row r="44" spans="1:9" x14ac:dyDescent="0.25">
      <c r="A44" s="36"/>
      <c r="B44" s="38"/>
      <c r="C44" s="38"/>
      <c r="D44" s="41"/>
      <c r="E44" s="8" t="s">
        <v>13</v>
      </c>
      <c r="F44" s="9">
        <f>C42*D42*G44/1000</f>
        <v>207</v>
      </c>
      <c r="G44" s="9">
        <v>1150</v>
      </c>
      <c r="H44" s="8">
        <v>71.44</v>
      </c>
      <c r="I44" s="11">
        <f t="shared" si="0"/>
        <v>82156</v>
      </c>
    </row>
    <row r="45" spans="1:9" x14ac:dyDescent="0.25">
      <c r="A45" s="36" t="s">
        <v>20</v>
      </c>
      <c r="B45" s="38">
        <v>14</v>
      </c>
      <c r="C45" s="38">
        <v>90</v>
      </c>
      <c r="D45" s="41">
        <v>2.5</v>
      </c>
      <c r="E45" s="8" t="s">
        <v>11</v>
      </c>
      <c r="F45" s="9">
        <f>C45*D45*G45/1000</f>
        <v>128.25</v>
      </c>
      <c r="G45" s="9">
        <v>570</v>
      </c>
      <c r="H45" s="8">
        <v>71.44</v>
      </c>
      <c r="I45" s="11">
        <f t="shared" si="0"/>
        <v>40720.799999999996</v>
      </c>
    </row>
    <row r="46" spans="1:9" x14ac:dyDescent="0.25">
      <c r="A46" s="36"/>
      <c r="B46" s="38"/>
      <c r="C46" s="38"/>
      <c r="D46" s="41"/>
      <c r="E46" s="8" t="s">
        <v>12</v>
      </c>
      <c r="F46" s="9">
        <f>C45*D45*G46/1000</f>
        <v>173.25</v>
      </c>
      <c r="G46" s="9">
        <v>770</v>
      </c>
      <c r="H46" s="8">
        <v>71.44</v>
      </c>
      <c r="I46" s="11">
        <f t="shared" si="0"/>
        <v>55008.799999999996</v>
      </c>
    </row>
    <row r="47" spans="1:9" x14ac:dyDescent="0.25">
      <c r="A47" s="36"/>
      <c r="B47" s="38"/>
      <c r="C47" s="38"/>
      <c r="D47" s="41"/>
      <c r="E47" s="8" t="s">
        <v>13</v>
      </c>
      <c r="F47" s="9">
        <f>C45*D45*G47/1000</f>
        <v>258.75</v>
      </c>
      <c r="G47" s="9">
        <v>1150</v>
      </c>
      <c r="H47" s="8">
        <v>71.44</v>
      </c>
      <c r="I47" s="11">
        <f t="shared" si="0"/>
        <v>82156</v>
      </c>
    </row>
    <row r="48" spans="1:9" x14ac:dyDescent="0.25">
      <c r="A48" s="36" t="s">
        <v>20</v>
      </c>
      <c r="B48" s="38">
        <v>14</v>
      </c>
      <c r="C48" s="38">
        <v>90</v>
      </c>
      <c r="D48" s="41">
        <v>3</v>
      </c>
      <c r="E48" s="8" t="s">
        <v>11</v>
      </c>
      <c r="F48" s="9">
        <f>C48*D48*G48/1000</f>
        <v>153.9</v>
      </c>
      <c r="G48" s="9">
        <v>570</v>
      </c>
      <c r="H48" s="8">
        <v>71.44</v>
      </c>
      <c r="I48" s="11">
        <f t="shared" si="0"/>
        <v>40720.799999999996</v>
      </c>
    </row>
    <row r="49" spans="1:9" x14ac:dyDescent="0.25">
      <c r="A49" s="36"/>
      <c r="B49" s="38"/>
      <c r="C49" s="38"/>
      <c r="D49" s="41"/>
      <c r="E49" s="8" t="s">
        <v>12</v>
      </c>
      <c r="F49" s="9">
        <f>C48*D48*G49/1000</f>
        <v>207.9</v>
      </c>
      <c r="G49" s="9">
        <v>770</v>
      </c>
      <c r="H49" s="8">
        <v>71.44</v>
      </c>
      <c r="I49" s="11">
        <f t="shared" si="0"/>
        <v>55008.799999999996</v>
      </c>
    </row>
    <row r="50" spans="1:9" x14ac:dyDescent="0.25">
      <c r="A50" s="36"/>
      <c r="B50" s="38"/>
      <c r="C50" s="38"/>
      <c r="D50" s="41"/>
      <c r="E50" s="8" t="s">
        <v>13</v>
      </c>
      <c r="F50" s="9">
        <f>C48*D48*G50/1000</f>
        <v>310.5</v>
      </c>
      <c r="G50" s="9">
        <v>1150</v>
      </c>
      <c r="H50" s="8">
        <v>71.44</v>
      </c>
      <c r="I50" s="11">
        <f t="shared" si="0"/>
        <v>82156</v>
      </c>
    </row>
    <row r="51" spans="1:9" x14ac:dyDescent="0.25">
      <c r="A51" s="36" t="s">
        <v>20</v>
      </c>
      <c r="B51" s="38">
        <v>14</v>
      </c>
      <c r="C51" s="38">
        <v>90</v>
      </c>
      <c r="D51" s="41">
        <v>3.5</v>
      </c>
      <c r="E51" s="8" t="s">
        <v>11</v>
      </c>
      <c r="F51" s="9">
        <f>C51*D51*G51/1000</f>
        <v>179.55</v>
      </c>
      <c r="G51" s="9">
        <v>570</v>
      </c>
      <c r="H51" s="8">
        <v>71.44</v>
      </c>
      <c r="I51" s="11">
        <f t="shared" si="0"/>
        <v>40720.799999999996</v>
      </c>
    </row>
    <row r="52" spans="1:9" x14ac:dyDescent="0.25">
      <c r="A52" s="36"/>
      <c r="B52" s="38"/>
      <c r="C52" s="38"/>
      <c r="D52" s="41"/>
      <c r="E52" s="8" t="s">
        <v>12</v>
      </c>
      <c r="F52" s="9">
        <f>C51*D51*G52/1000</f>
        <v>242.55</v>
      </c>
      <c r="G52" s="9">
        <v>770</v>
      </c>
      <c r="H52" s="8">
        <v>71.44</v>
      </c>
      <c r="I52" s="11">
        <f t="shared" si="0"/>
        <v>55008.799999999996</v>
      </c>
    </row>
    <row r="53" spans="1:9" x14ac:dyDescent="0.25">
      <c r="A53" s="36"/>
      <c r="B53" s="38"/>
      <c r="C53" s="38"/>
      <c r="D53" s="41"/>
      <c r="E53" s="8" t="s">
        <v>13</v>
      </c>
      <c r="F53" s="9">
        <f>C51*D51*G53/1000</f>
        <v>362.25</v>
      </c>
      <c r="G53" s="9">
        <v>1150</v>
      </c>
      <c r="H53" s="8">
        <v>71.44</v>
      </c>
      <c r="I53" s="11">
        <f t="shared" si="0"/>
        <v>82156</v>
      </c>
    </row>
    <row r="54" spans="1:9" x14ac:dyDescent="0.25">
      <c r="A54" s="36" t="s">
        <v>20</v>
      </c>
      <c r="B54" s="38">
        <v>14</v>
      </c>
      <c r="C54" s="38">
        <v>90</v>
      </c>
      <c r="D54" s="41">
        <v>4</v>
      </c>
      <c r="E54" s="8" t="s">
        <v>11</v>
      </c>
      <c r="F54" s="9">
        <f>C54*D54*G54/1000</f>
        <v>205.2</v>
      </c>
      <c r="G54" s="9">
        <v>570</v>
      </c>
      <c r="H54" s="8">
        <v>71.44</v>
      </c>
      <c r="I54" s="11">
        <f t="shared" si="0"/>
        <v>40720.799999999996</v>
      </c>
    </row>
    <row r="55" spans="1:9" x14ac:dyDescent="0.25">
      <c r="A55" s="36"/>
      <c r="B55" s="38"/>
      <c r="C55" s="38"/>
      <c r="D55" s="41"/>
      <c r="E55" s="8" t="s">
        <v>12</v>
      </c>
      <c r="F55" s="9">
        <f>C54*D54*G55/1000</f>
        <v>277.2</v>
      </c>
      <c r="G55" s="9">
        <v>770</v>
      </c>
      <c r="H55" s="8">
        <v>71.44</v>
      </c>
      <c r="I55" s="11">
        <f t="shared" si="0"/>
        <v>55008.799999999996</v>
      </c>
    </row>
    <row r="56" spans="1:9" ht="15.75" thickBot="1" x14ac:dyDescent="0.3">
      <c r="A56" s="37"/>
      <c r="B56" s="39"/>
      <c r="C56" s="39"/>
      <c r="D56" s="42"/>
      <c r="E56" s="12" t="s">
        <v>13</v>
      </c>
      <c r="F56" s="13">
        <f>C54*D54*G56/1000</f>
        <v>414</v>
      </c>
      <c r="G56" s="13">
        <v>1150</v>
      </c>
      <c r="H56" s="12">
        <v>71.44</v>
      </c>
      <c r="I56" s="15">
        <f t="shared" si="0"/>
        <v>82156</v>
      </c>
    </row>
    <row r="57" spans="1:9" x14ac:dyDescent="0.25">
      <c r="A57" s="54" t="s">
        <v>20</v>
      </c>
      <c r="B57" s="55">
        <v>14</v>
      </c>
      <c r="C57" s="55">
        <v>110</v>
      </c>
      <c r="D57" s="16">
        <v>1</v>
      </c>
      <c r="E57" s="16" t="s">
        <v>15</v>
      </c>
      <c r="F57" s="17">
        <f>C57*D57*G57/1000</f>
        <v>27.5</v>
      </c>
      <c r="G57" s="17">
        <v>250</v>
      </c>
      <c r="H57" s="16">
        <v>71.44</v>
      </c>
      <c r="I57" s="19">
        <f t="shared" si="0"/>
        <v>17860</v>
      </c>
    </row>
    <row r="58" spans="1:9" x14ac:dyDescent="0.25">
      <c r="A58" s="36"/>
      <c r="B58" s="38"/>
      <c r="C58" s="38"/>
      <c r="D58" s="8">
        <v>1.5</v>
      </c>
      <c r="E58" s="8" t="s">
        <v>15</v>
      </c>
      <c r="F58" s="9">
        <f>C57*D58*G58/1000</f>
        <v>42.9</v>
      </c>
      <c r="G58" s="9">
        <v>260</v>
      </c>
      <c r="H58" s="8">
        <v>71.44</v>
      </c>
      <c r="I58" s="11">
        <f t="shared" si="0"/>
        <v>18574.399999999998</v>
      </c>
    </row>
    <row r="59" spans="1:9" ht="15.75" thickBot="1" x14ac:dyDescent="0.3">
      <c r="A59" s="51"/>
      <c r="B59" s="52"/>
      <c r="C59" s="52"/>
      <c r="D59" s="20">
        <v>1.8</v>
      </c>
      <c r="E59" s="20" t="s">
        <v>15</v>
      </c>
      <c r="F59" s="21">
        <f>C57*D59*G59/1000</f>
        <v>55.44</v>
      </c>
      <c r="G59" s="21">
        <v>280</v>
      </c>
      <c r="H59" s="20">
        <v>71.44</v>
      </c>
      <c r="I59" s="24">
        <f t="shared" si="0"/>
        <v>20003.2</v>
      </c>
    </row>
    <row r="60" spans="1:9" x14ac:dyDescent="0.25">
      <c r="A60" s="35" t="s">
        <v>21</v>
      </c>
      <c r="B60" s="40">
        <v>14</v>
      </c>
      <c r="C60" s="40">
        <v>110</v>
      </c>
      <c r="D60" s="49">
        <v>2</v>
      </c>
      <c r="E60" s="4" t="s">
        <v>11</v>
      </c>
      <c r="F60" s="5">
        <f>C60*D60*G60/1000</f>
        <v>125.4</v>
      </c>
      <c r="G60" s="5">
        <v>570</v>
      </c>
      <c r="H60" s="4">
        <v>71.44</v>
      </c>
      <c r="I60" s="7">
        <f t="shared" si="0"/>
        <v>40720.799999999996</v>
      </c>
    </row>
    <row r="61" spans="1:9" x14ac:dyDescent="0.25">
      <c r="A61" s="36"/>
      <c r="B61" s="38"/>
      <c r="C61" s="38"/>
      <c r="D61" s="41"/>
      <c r="E61" s="8" t="s">
        <v>12</v>
      </c>
      <c r="F61" s="9">
        <f>C60*D60*G61/1000</f>
        <v>169.4</v>
      </c>
      <c r="G61" s="9">
        <v>770</v>
      </c>
      <c r="H61" s="8">
        <v>71.44</v>
      </c>
      <c r="I61" s="11">
        <f t="shared" si="0"/>
        <v>55008.799999999996</v>
      </c>
    </row>
    <row r="62" spans="1:9" x14ac:dyDescent="0.25">
      <c r="A62" s="36"/>
      <c r="B62" s="38"/>
      <c r="C62" s="38"/>
      <c r="D62" s="41"/>
      <c r="E62" s="8" t="s">
        <v>13</v>
      </c>
      <c r="F62" s="9">
        <f>C60*D60*G62/1000</f>
        <v>253</v>
      </c>
      <c r="G62" s="9">
        <v>1150</v>
      </c>
      <c r="H62" s="8">
        <v>71.44</v>
      </c>
      <c r="I62" s="11">
        <f t="shared" si="0"/>
        <v>82156</v>
      </c>
    </row>
    <row r="63" spans="1:9" x14ac:dyDescent="0.25">
      <c r="A63" s="36" t="s">
        <v>21</v>
      </c>
      <c r="B63" s="38">
        <v>14</v>
      </c>
      <c r="C63" s="38">
        <v>110</v>
      </c>
      <c r="D63" s="41">
        <v>2.5</v>
      </c>
      <c r="E63" s="8" t="s">
        <v>11</v>
      </c>
      <c r="F63" s="9">
        <f>C63*D63*G63/1000</f>
        <v>156.75</v>
      </c>
      <c r="G63" s="9">
        <v>570</v>
      </c>
      <c r="H63" s="8">
        <v>71.44</v>
      </c>
      <c r="I63" s="11">
        <f t="shared" si="0"/>
        <v>40720.799999999996</v>
      </c>
    </row>
    <row r="64" spans="1:9" x14ac:dyDescent="0.25">
      <c r="A64" s="36"/>
      <c r="B64" s="38"/>
      <c r="C64" s="38"/>
      <c r="D64" s="41"/>
      <c r="E64" s="8" t="s">
        <v>12</v>
      </c>
      <c r="F64" s="9">
        <f>C63*D63*G64/1000</f>
        <v>211.75</v>
      </c>
      <c r="G64" s="9">
        <v>770</v>
      </c>
      <c r="H64" s="8">
        <v>71.44</v>
      </c>
      <c r="I64" s="11">
        <f t="shared" si="0"/>
        <v>55008.799999999996</v>
      </c>
    </row>
    <row r="65" spans="1:9" x14ac:dyDescent="0.25">
      <c r="A65" s="36"/>
      <c r="B65" s="38"/>
      <c r="C65" s="38"/>
      <c r="D65" s="41"/>
      <c r="E65" s="8" t="s">
        <v>13</v>
      </c>
      <c r="F65" s="9">
        <f>C63*D63*G65/1000</f>
        <v>316.25</v>
      </c>
      <c r="G65" s="9">
        <v>1150</v>
      </c>
      <c r="H65" s="8">
        <v>71.44</v>
      </c>
      <c r="I65" s="11">
        <f t="shared" si="0"/>
        <v>82156</v>
      </c>
    </row>
    <row r="66" spans="1:9" x14ac:dyDescent="0.25">
      <c r="A66" s="36" t="s">
        <v>21</v>
      </c>
      <c r="B66" s="38">
        <v>14</v>
      </c>
      <c r="C66" s="38">
        <v>110</v>
      </c>
      <c r="D66" s="41">
        <v>3</v>
      </c>
      <c r="E66" s="8" t="s">
        <v>11</v>
      </c>
      <c r="F66" s="9">
        <f>C66*D66*G66/1000</f>
        <v>188.1</v>
      </c>
      <c r="G66" s="9">
        <v>570</v>
      </c>
      <c r="H66" s="8">
        <v>71.44</v>
      </c>
      <c r="I66" s="11">
        <f t="shared" si="0"/>
        <v>40720.799999999996</v>
      </c>
    </row>
    <row r="67" spans="1:9" x14ac:dyDescent="0.25">
      <c r="A67" s="36"/>
      <c r="B67" s="38"/>
      <c r="C67" s="38"/>
      <c r="D67" s="41"/>
      <c r="E67" s="8" t="s">
        <v>12</v>
      </c>
      <c r="F67" s="9">
        <f>C66*D66*G67/1000</f>
        <v>254.1</v>
      </c>
      <c r="G67" s="9">
        <v>770</v>
      </c>
      <c r="H67" s="8">
        <v>71.44</v>
      </c>
      <c r="I67" s="11">
        <f t="shared" si="0"/>
        <v>55008.799999999996</v>
      </c>
    </row>
    <row r="68" spans="1:9" x14ac:dyDescent="0.25">
      <c r="A68" s="36"/>
      <c r="B68" s="38"/>
      <c r="C68" s="38"/>
      <c r="D68" s="41"/>
      <c r="E68" s="8" t="s">
        <v>13</v>
      </c>
      <c r="F68" s="9">
        <f>C66*D66*G68/1000</f>
        <v>379.5</v>
      </c>
      <c r="G68" s="9">
        <v>1150</v>
      </c>
      <c r="H68" s="8">
        <v>71.44</v>
      </c>
      <c r="I68" s="11">
        <f t="shared" ref="I68:I110" si="1">G68*H68</f>
        <v>82156</v>
      </c>
    </row>
    <row r="69" spans="1:9" x14ac:dyDescent="0.25">
      <c r="A69" s="36" t="s">
        <v>21</v>
      </c>
      <c r="B69" s="38">
        <v>14</v>
      </c>
      <c r="C69" s="38">
        <v>110</v>
      </c>
      <c r="D69" s="41">
        <v>3.5</v>
      </c>
      <c r="E69" s="8" t="s">
        <v>11</v>
      </c>
      <c r="F69" s="9">
        <f>C69*D69*G69/1000</f>
        <v>219.45</v>
      </c>
      <c r="G69" s="9">
        <v>570</v>
      </c>
      <c r="H69" s="8">
        <v>71.44</v>
      </c>
      <c r="I69" s="11">
        <f t="shared" si="1"/>
        <v>40720.799999999996</v>
      </c>
    </row>
    <row r="70" spans="1:9" x14ac:dyDescent="0.25">
      <c r="A70" s="36"/>
      <c r="B70" s="38"/>
      <c r="C70" s="38"/>
      <c r="D70" s="41"/>
      <c r="E70" s="8" t="s">
        <v>12</v>
      </c>
      <c r="F70" s="9">
        <f>C69*D69*G70/1000</f>
        <v>296.45</v>
      </c>
      <c r="G70" s="9">
        <v>770</v>
      </c>
      <c r="H70" s="8">
        <v>71.44</v>
      </c>
      <c r="I70" s="11">
        <f t="shared" si="1"/>
        <v>55008.799999999996</v>
      </c>
    </row>
    <row r="71" spans="1:9" x14ac:dyDescent="0.25">
      <c r="A71" s="36"/>
      <c r="B71" s="38"/>
      <c r="C71" s="38"/>
      <c r="D71" s="41"/>
      <c r="E71" s="8" t="s">
        <v>13</v>
      </c>
      <c r="F71" s="9">
        <f>C69*D69*G71/1000</f>
        <v>442.75</v>
      </c>
      <c r="G71" s="9">
        <v>1150</v>
      </c>
      <c r="H71" s="8">
        <v>71.44</v>
      </c>
      <c r="I71" s="11">
        <f t="shared" si="1"/>
        <v>82156</v>
      </c>
    </row>
    <row r="72" spans="1:9" x14ac:dyDescent="0.25">
      <c r="A72" s="36" t="s">
        <v>21</v>
      </c>
      <c r="B72" s="38">
        <v>14</v>
      </c>
      <c r="C72" s="38">
        <v>110</v>
      </c>
      <c r="D72" s="41">
        <v>4</v>
      </c>
      <c r="E72" s="8" t="s">
        <v>11</v>
      </c>
      <c r="F72" s="9">
        <f>C72*D72*G72/1000</f>
        <v>250.8</v>
      </c>
      <c r="G72" s="9">
        <v>570</v>
      </c>
      <c r="H72" s="8">
        <v>71.44</v>
      </c>
      <c r="I72" s="11">
        <f t="shared" si="1"/>
        <v>40720.799999999996</v>
      </c>
    </row>
    <row r="73" spans="1:9" x14ac:dyDescent="0.25">
      <c r="A73" s="36"/>
      <c r="B73" s="38"/>
      <c r="C73" s="38"/>
      <c r="D73" s="41"/>
      <c r="E73" s="8" t="s">
        <v>12</v>
      </c>
      <c r="F73" s="9">
        <f>C72*D72*G73/1000</f>
        <v>338.8</v>
      </c>
      <c r="G73" s="9">
        <v>770</v>
      </c>
      <c r="H73" s="8">
        <v>71.44</v>
      </c>
      <c r="I73" s="11">
        <f t="shared" si="1"/>
        <v>55008.799999999996</v>
      </c>
    </row>
    <row r="74" spans="1:9" ht="15.75" thickBot="1" x14ac:dyDescent="0.3">
      <c r="A74" s="37"/>
      <c r="B74" s="39"/>
      <c r="C74" s="39"/>
      <c r="D74" s="42"/>
      <c r="E74" s="12" t="s">
        <v>13</v>
      </c>
      <c r="F74" s="13">
        <f>C72*D72*G74/1000</f>
        <v>506</v>
      </c>
      <c r="G74" s="13">
        <v>1150</v>
      </c>
      <c r="H74" s="12">
        <v>71.44</v>
      </c>
      <c r="I74" s="15">
        <f t="shared" si="1"/>
        <v>82156</v>
      </c>
    </row>
    <row r="75" spans="1:9" x14ac:dyDescent="0.25">
      <c r="A75" s="54" t="s">
        <v>21</v>
      </c>
      <c r="B75" s="55">
        <v>14</v>
      </c>
      <c r="C75" s="55">
        <v>120</v>
      </c>
      <c r="D75" s="16">
        <v>1</v>
      </c>
      <c r="E75" s="16" t="s">
        <v>15</v>
      </c>
      <c r="F75" s="17">
        <f>C75*D75*G75/1000</f>
        <v>30</v>
      </c>
      <c r="G75" s="17">
        <v>250</v>
      </c>
      <c r="H75" s="16">
        <v>71.44</v>
      </c>
      <c r="I75" s="19">
        <f t="shared" si="1"/>
        <v>17860</v>
      </c>
    </row>
    <row r="76" spans="1:9" x14ac:dyDescent="0.25">
      <c r="A76" s="36"/>
      <c r="B76" s="38"/>
      <c r="C76" s="38"/>
      <c r="D76" s="8">
        <v>1.5</v>
      </c>
      <c r="E76" s="8" t="s">
        <v>15</v>
      </c>
      <c r="F76" s="9">
        <f>C75*D76*G76/1000</f>
        <v>46.8</v>
      </c>
      <c r="G76" s="9">
        <v>260</v>
      </c>
      <c r="H76" s="8">
        <v>71.44</v>
      </c>
      <c r="I76" s="11">
        <f t="shared" si="1"/>
        <v>18574.399999999998</v>
      </c>
    </row>
    <row r="77" spans="1:9" ht="15.75" thickBot="1" x14ac:dyDescent="0.3">
      <c r="A77" s="51"/>
      <c r="B77" s="52"/>
      <c r="C77" s="52"/>
      <c r="D77" s="20">
        <v>1.8</v>
      </c>
      <c r="E77" s="20" t="s">
        <v>15</v>
      </c>
      <c r="F77" s="21">
        <f>C75*D77*G77/1000</f>
        <v>60.48</v>
      </c>
      <c r="G77" s="21">
        <v>280</v>
      </c>
      <c r="H77" s="20">
        <v>71.44</v>
      </c>
      <c r="I77" s="24">
        <f t="shared" si="1"/>
        <v>20003.2</v>
      </c>
    </row>
    <row r="78" spans="1:9" x14ac:dyDescent="0.25">
      <c r="A78" s="35" t="s">
        <v>21</v>
      </c>
      <c r="B78" s="40">
        <v>14</v>
      </c>
      <c r="C78" s="40">
        <v>120</v>
      </c>
      <c r="D78" s="49">
        <v>2</v>
      </c>
      <c r="E78" s="4" t="s">
        <v>11</v>
      </c>
      <c r="F78" s="5">
        <f>C78*D78*G78/1000</f>
        <v>136.80000000000001</v>
      </c>
      <c r="G78" s="9">
        <v>570</v>
      </c>
      <c r="H78" s="4">
        <v>71.44</v>
      </c>
      <c r="I78" s="7">
        <f t="shared" si="1"/>
        <v>40720.799999999996</v>
      </c>
    </row>
    <row r="79" spans="1:9" x14ac:dyDescent="0.25">
      <c r="A79" s="36"/>
      <c r="B79" s="38"/>
      <c r="C79" s="38"/>
      <c r="D79" s="41"/>
      <c r="E79" s="8" t="s">
        <v>12</v>
      </c>
      <c r="F79" s="9">
        <f>C78*D78*G79/1000</f>
        <v>184.8</v>
      </c>
      <c r="G79" s="9">
        <v>770</v>
      </c>
      <c r="H79" s="8">
        <v>71.44</v>
      </c>
      <c r="I79" s="11">
        <f t="shared" si="1"/>
        <v>55008.799999999996</v>
      </c>
    </row>
    <row r="80" spans="1:9" x14ac:dyDescent="0.25">
      <c r="A80" s="36"/>
      <c r="B80" s="38"/>
      <c r="C80" s="38"/>
      <c r="D80" s="41"/>
      <c r="E80" s="8" t="s">
        <v>13</v>
      </c>
      <c r="F80" s="9">
        <f>C78*D78*G80/1000</f>
        <v>276</v>
      </c>
      <c r="G80" s="9">
        <v>1150</v>
      </c>
      <c r="H80" s="8">
        <v>71.44</v>
      </c>
      <c r="I80" s="11">
        <f t="shared" si="1"/>
        <v>82156</v>
      </c>
    </row>
    <row r="81" spans="1:9" x14ac:dyDescent="0.25">
      <c r="A81" s="36" t="s">
        <v>21</v>
      </c>
      <c r="B81" s="38">
        <v>14</v>
      </c>
      <c r="C81" s="38">
        <v>120</v>
      </c>
      <c r="D81" s="41">
        <v>2.5</v>
      </c>
      <c r="E81" s="8" t="s">
        <v>11</v>
      </c>
      <c r="F81" s="9">
        <f>C81*D81*G81/1000</f>
        <v>171</v>
      </c>
      <c r="G81" s="9">
        <v>570</v>
      </c>
      <c r="H81" s="8">
        <v>71.44</v>
      </c>
      <c r="I81" s="11">
        <f t="shared" si="1"/>
        <v>40720.799999999996</v>
      </c>
    </row>
    <row r="82" spans="1:9" x14ac:dyDescent="0.25">
      <c r="A82" s="36"/>
      <c r="B82" s="38"/>
      <c r="C82" s="38"/>
      <c r="D82" s="41"/>
      <c r="E82" s="8" t="s">
        <v>12</v>
      </c>
      <c r="F82" s="9">
        <f>C81*D81*G82/1000</f>
        <v>231</v>
      </c>
      <c r="G82" s="9">
        <v>770</v>
      </c>
      <c r="H82" s="8">
        <v>71.44</v>
      </c>
      <c r="I82" s="11">
        <f t="shared" si="1"/>
        <v>55008.799999999996</v>
      </c>
    </row>
    <row r="83" spans="1:9" x14ac:dyDescent="0.25">
      <c r="A83" s="36"/>
      <c r="B83" s="38"/>
      <c r="C83" s="38"/>
      <c r="D83" s="41"/>
      <c r="E83" s="8" t="s">
        <v>13</v>
      </c>
      <c r="F83" s="9">
        <f>C81*D81*G83/1000</f>
        <v>345</v>
      </c>
      <c r="G83" s="9">
        <v>1150</v>
      </c>
      <c r="H83" s="8">
        <v>71.44</v>
      </c>
      <c r="I83" s="11">
        <f t="shared" si="1"/>
        <v>82156</v>
      </c>
    </row>
    <row r="84" spans="1:9" x14ac:dyDescent="0.25">
      <c r="A84" s="36" t="s">
        <v>21</v>
      </c>
      <c r="B84" s="38">
        <v>14</v>
      </c>
      <c r="C84" s="38">
        <v>120</v>
      </c>
      <c r="D84" s="41">
        <v>3</v>
      </c>
      <c r="E84" s="8" t="s">
        <v>11</v>
      </c>
      <c r="F84" s="9">
        <f>C84*D84*G84/1000</f>
        <v>205.2</v>
      </c>
      <c r="G84" s="9">
        <v>570</v>
      </c>
      <c r="H84" s="8">
        <v>71.44</v>
      </c>
      <c r="I84" s="11">
        <f t="shared" si="1"/>
        <v>40720.799999999996</v>
      </c>
    </row>
    <row r="85" spans="1:9" x14ac:dyDescent="0.25">
      <c r="A85" s="36"/>
      <c r="B85" s="38"/>
      <c r="C85" s="38"/>
      <c r="D85" s="41"/>
      <c r="E85" s="8" t="s">
        <v>12</v>
      </c>
      <c r="F85" s="9">
        <f>C84*D84*G85/1000</f>
        <v>277.2</v>
      </c>
      <c r="G85" s="9">
        <v>770</v>
      </c>
      <c r="H85" s="8">
        <v>71.44</v>
      </c>
      <c r="I85" s="11">
        <f t="shared" si="1"/>
        <v>55008.799999999996</v>
      </c>
    </row>
    <row r="86" spans="1:9" x14ac:dyDescent="0.25">
      <c r="A86" s="36"/>
      <c r="B86" s="38"/>
      <c r="C86" s="38"/>
      <c r="D86" s="41"/>
      <c r="E86" s="8" t="s">
        <v>13</v>
      </c>
      <c r="F86" s="9">
        <f>C84*D84*G86/1000</f>
        <v>414</v>
      </c>
      <c r="G86" s="9">
        <v>1150</v>
      </c>
      <c r="H86" s="8">
        <v>71.44</v>
      </c>
      <c r="I86" s="11">
        <f t="shared" si="1"/>
        <v>82156</v>
      </c>
    </row>
    <row r="87" spans="1:9" x14ac:dyDescent="0.25">
      <c r="A87" s="36" t="s">
        <v>21</v>
      </c>
      <c r="B87" s="38">
        <v>14</v>
      </c>
      <c r="C87" s="38">
        <v>120</v>
      </c>
      <c r="D87" s="41">
        <v>3.5</v>
      </c>
      <c r="E87" s="8" t="s">
        <v>11</v>
      </c>
      <c r="F87" s="9">
        <f>C87*D87*G87/1000</f>
        <v>239.4</v>
      </c>
      <c r="G87" s="9">
        <v>570</v>
      </c>
      <c r="H87" s="8">
        <v>71.44</v>
      </c>
      <c r="I87" s="11">
        <f t="shared" si="1"/>
        <v>40720.799999999996</v>
      </c>
    </row>
    <row r="88" spans="1:9" x14ac:dyDescent="0.25">
      <c r="A88" s="36"/>
      <c r="B88" s="38"/>
      <c r="C88" s="38"/>
      <c r="D88" s="41"/>
      <c r="E88" s="8" t="s">
        <v>12</v>
      </c>
      <c r="F88" s="9">
        <f>C87*D87*G88/1000</f>
        <v>323.39999999999998</v>
      </c>
      <c r="G88" s="9">
        <v>770</v>
      </c>
      <c r="H88" s="8">
        <v>71.44</v>
      </c>
      <c r="I88" s="11">
        <f t="shared" si="1"/>
        <v>55008.799999999996</v>
      </c>
    </row>
    <row r="89" spans="1:9" x14ac:dyDescent="0.25">
      <c r="A89" s="36"/>
      <c r="B89" s="38"/>
      <c r="C89" s="38"/>
      <c r="D89" s="41"/>
      <c r="E89" s="8" t="s">
        <v>13</v>
      </c>
      <c r="F89" s="9">
        <f>C87*D87*G89/1000</f>
        <v>483</v>
      </c>
      <c r="G89" s="9">
        <v>1150</v>
      </c>
      <c r="H89" s="8">
        <v>71.44</v>
      </c>
      <c r="I89" s="11">
        <f t="shared" si="1"/>
        <v>82156</v>
      </c>
    </row>
    <row r="90" spans="1:9" x14ac:dyDescent="0.25">
      <c r="A90" s="36" t="s">
        <v>21</v>
      </c>
      <c r="B90" s="38">
        <v>14</v>
      </c>
      <c r="C90" s="38">
        <v>120</v>
      </c>
      <c r="D90" s="41">
        <v>4</v>
      </c>
      <c r="E90" s="8" t="s">
        <v>11</v>
      </c>
      <c r="F90" s="9">
        <f>C90*D90*G90/1000</f>
        <v>273.60000000000002</v>
      </c>
      <c r="G90" s="9">
        <v>570</v>
      </c>
      <c r="H90" s="8">
        <v>71.44</v>
      </c>
      <c r="I90" s="11">
        <f t="shared" si="1"/>
        <v>40720.799999999996</v>
      </c>
    </row>
    <row r="91" spans="1:9" x14ac:dyDescent="0.25">
      <c r="A91" s="36"/>
      <c r="B91" s="38"/>
      <c r="C91" s="38"/>
      <c r="D91" s="41"/>
      <c r="E91" s="8" t="s">
        <v>12</v>
      </c>
      <c r="F91" s="9">
        <f>C90*D90*G91/1000</f>
        <v>369.6</v>
      </c>
      <c r="G91" s="9">
        <v>770</v>
      </c>
      <c r="H91" s="8">
        <v>71.44</v>
      </c>
      <c r="I91" s="11">
        <f t="shared" si="1"/>
        <v>55008.799999999996</v>
      </c>
    </row>
    <row r="92" spans="1:9" ht="15.75" thickBot="1" x14ac:dyDescent="0.3">
      <c r="A92" s="37"/>
      <c r="B92" s="39"/>
      <c r="C92" s="39"/>
      <c r="D92" s="42"/>
      <c r="E92" s="12" t="s">
        <v>13</v>
      </c>
      <c r="F92" s="13">
        <f>C90*D90*G92/1000</f>
        <v>552</v>
      </c>
      <c r="G92" s="9">
        <v>1150</v>
      </c>
      <c r="H92" s="12">
        <v>71.44</v>
      </c>
      <c r="I92" s="15">
        <f t="shared" si="1"/>
        <v>82156</v>
      </c>
    </row>
    <row r="93" spans="1:9" x14ac:dyDescent="0.25">
      <c r="A93" s="54" t="s">
        <v>21</v>
      </c>
      <c r="B93" s="55">
        <v>14</v>
      </c>
      <c r="C93" s="55">
        <v>138</v>
      </c>
      <c r="D93" s="16">
        <v>1</v>
      </c>
      <c r="E93" s="32" t="s">
        <v>15</v>
      </c>
      <c r="F93" s="17">
        <f>C93*D93*G93/1000</f>
        <v>35.880000000000003</v>
      </c>
      <c r="G93" s="17">
        <v>260</v>
      </c>
      <c r="H93" s="16">
        <v>71.44</v>
      </c>
      <c r="I93" s="19">
        <f t="shared" si="1"/>
        <v>18574.399999999998</v>
      </c>
    </row>
    <row r="94" spans="1:9" x14ac:dyDescent="0.25">
      <c r="A94" s="36"/>
      <c r="B94" s="38"/>
      <c r="C94" s="38"/>
      <c r="D94" s="10">
        <v>1.5</v>
      </c>
      <c r="E94" s="33" t="s">
        <v>15</v>
      </c>
      <c r="F94" s="9">
        <f>C93*D94*G94/1000</f>
        <v>57.96</v>
      </c>
      <c r="G94" s="9">
        <v>280</v>
      </c>
      <c r="H94" s="8">
        <v>71.44</v>
      </c>
      <c r="I94" s="11">
        <f t="shared" si="1"/>
        <v>20003.2</v>
      </c>
    </row>
    <row r="95" spans="1:9" ht="15.75" thickBot="1" x14ac:dyDescent="0.3">
      <c r="A95" s="51"/>
      <c r="B95" s="52"/>
      <c r="C95" s="52"/>
      <c r="D95" s="22">
        <v>1.8</v>
      </c>
      <c r="E95" s="34" t="s">
        <v>15</v>
      </c>
      <c r="F95" s="21">
        <f>C93*D95*G95/1000</f>
        <v>72.036000000000001</v>
      </c>
      <c r="G95" s="21">
        <v>290</v>
      </c>
      <c r="H95" s="20">
        <v>71.44</v>
      </c>
      <c r="I95" s="24">
        <f t="shared" si="1"/>
        <v>20717.599999999999</v>
      </c>
    </row>
    <row r="96" spans="1:9" x14ac:dyDescent="0.25">
      <c r="A96" s="35" t="s">
        <v>21</v>
      </c>
      <c r="B96" s="40">
        <v>14</v>
      </c>
      <c r="C96" s="40">
        <v>138</v>
      </c>
      <c r="D96" s="49">
        <v>2</v>
      </c>
      <c r="E96" s="4" t="s">
        <v>11</v>
      </c>
      <c r="F96" s="5">
        <f>C96*D96*G96/1000</f>
        <v>157.32</v>
      </c>
      <c r="G96" s="5">
        <v>570</v>
      </c>
      <c r="H96" s="4">
        <v>71.44</v>
      </c>
      <c r="I96" s="7">
        <f t="shared" si="1"/>
        <v>40720.799999999996</v>
      </c>
    </row>
    <row r="97" spans="1:9" x14ac:dyDescent="0.25">
      <c r="A97" s="36"/>
      <c r="B97" s="38"/>
      <c r="C97" s="38"/>
      <c r="D97" s="41"/>
      <c r="E97" s="8" t="s">
        <v>12</v>
      </c>
      <c r="F97" s="9">
        <f>C96*D96*G97/1000</f>
        <v>212.52</v>
      </c>
      <c r="G97" s="9">
        <v>770</v>
      </c>
      <c r="H97" s="8">
        <v>71.44</v>
      </c>
      <c r="I97" s="11">
        <f t="shared" si="1"/>
        <v>55008.799999999996</v>
      </c>
    </row>
    <row r="98" spans="1:9" x14ac:dyDescent="0.25">
      <c r="A98" s="36"/>
      <c r="B98" s="38"/>
      <c r="C98" s="38"/>
      <c r="D98" s="41"/>
      <c r="E98" s="8" t="s">
        <v>13</v>
      </c>
      <c r="F98" s="9">
        <f>C96*D96*G98/1000</f>
        <v>317.39999999999998</v>
      </c>
      <c r="G98" s="9">
        <v>1150</v>
      </c>
      <c r="H98" s="8">
        <v>71.44</v>
      </c>
      <c r="I98" s="11">
        <f t="shared" si="1"/>
        <v>82156</v>
      </c>
    </row>
    <row r="99" spans="1:9" x14ac:dyDescent="0.25">
      <c r="A99" s="36" t="s">
        <v>21</v>
      </c>
      <c r="B99" s="38">
        <v>14</v>
      </c>
      <c r="C99" s="38">
        <v>138</v>
      </c>
      <c r="D99" s="41">
        <v>2.5</v>
      </c>
      <c r="E99" s="8" t="s">
        <v>11</v>
      </c>
      <c r="F99" s="9">
        <f>C99*D99*G99/1000</f>
        <v>196.65</v>
      </c>
      <c r="G99" s="9">
        <v>570</v>
      </c>
      <c r="H99" s="8">
        <v>71.44</v>
      </c>
      <c r="I99" s="11">
        <f t="shared" si="1"/>
        <v>40720.799999999996</v>
      </c>
    </row>
    <row r="100" spans="1:9" x14ac:dyDescent="0.25">
      <c r="A100" s="36"/>
      <c r="B100" s="38"/>
      <c r="C100" s="38"/>
      <c r="D100" s="41"/>
      <c r="E100" s="8" t="s">
        <v>12</v>
      </c>
      <c r="F100" s="9">
        <f>C99*D99*G100/1000</f>
        <v>265.64999999999998</v>
      </c>
      <c r="G100" s="9">
        <v>770</v>
      </c>
      <c r="H100" s="8">
        <v>71.44</v>
      </c>
      <c r="I100" s="11">
        <f t="shared" si="1"/>
        <v>55008.799999999996</v>
      </c>
    </row>
    <row r="101" spans="1:9" x14ac:dyDescent="0.25">
      <c r="A101" s="36"/>
      <c r="B101" s="38"/>
      <c r="C101" s="38"/>
      <c r="D101" s="41"/>
      <c r="E101" s="8" t="s">
        <v>13</v>
      </c>
      <c r="F101" s="9">
        <f>C99*D99*G101/1000</f>
        <v>396.75</v>
      </c>
      <c r="G101" s="9">
        <v>1150</v>
      </c>
      <c r="H101" s="8">
        <v>71.44</v>
      </c>
      <c r="I101" s="11">
        <f t="shared" si="1"/>
        <v>82156</v>
      </c>
    </row>
    <row r="102" spans="1:9" x14ac:dyDescent="0.25">
      <c r="A102" s="36" t="s">
        <v>21</v>
      </c>
      <c r="B102" s="38">
        <v>14</v>
      </c>
      <c r="C102" s="38">
        <v>138</v>
      </c>
      <c r="D102" s="41">
        <v>3</v>
      </c>
      <c r="E102" s="8" t="s">
        <v>11</v>
      </c>
      <c r="F102" s="9">
        <f>C102*D102*G102/1000</f>
        <v>235.98</v>
      </c>
      <c r="G102" s="9">
        <v>570</v>
      </c>
      <c r="H102" s="8">
        <v>71.44</v>
      </c>
      <c r="I102" s="11">
        <f t="shared" si="1"/>
        <v>40720.799999999996</v>
      </c>
    </row>
    <row r="103" spans="1:9" x14ac:dyDescent="0.25">
      <c r="A103" s="36"/>
      <c r="B103" s="38"/>
      <c r="C103" s="38"/>
      <c r="D103" s="41"/>
      <c r="E103" s="8" t="s">
        <v>12</v>
      </c>
      <c r="F103" s="9">
        <f>C102*D102*G103/1000</f>
        <v>318.77999999999997</v>
      </c>
      <c r="G103" s="9">
        <v>770</v>
      </c>
      <c r="H103" s="8">
        <v>71.44</v>
      </c>
      <c r="I103" s="11">
        <f t="shared" si="1"/>
        <v>55008.799999999996</v>
      </c>
    </row>
    <row r="104" spans="1:9" x14ac:dyDescent="0.25">
      <c r="A104" s="36"/>
      <c r="B104" s="38"/>
      <c r="C104" s="38"/>
      <c r="D104" s="41"/>
      <c r="E104" s="8" t="s">
        <v>13</v>
      </c>
      <c r="F104" s="9">
        <f>C102*D102*G104/1000</f>
        <v>476.1</v>
      </c>
      <c r="G104" s="9">
        <v>1150</v>
      </c>
      <c r="H104" s="8">
        <v>71.44</v>
      </c>
      <c r="I104" s="11">
        <f t="shared" si="1"/>
        <v>82156</v>
      </c>
    </row>
    <row r="105" spans="1:9" x14ac:dyDescent="0.25">
      <c r="A105" s="36" t="s">
        <v>21</v>
      </c>
      <c r="B105" s="38">
        <v>14</v>
      </c>
      <c r="C105" s="38">
        <v>138</v>
      </c>
      <c r="D105" s="41">
        <v>3.5</v>
      </c>
      <c r="E105" s="8" t="s">
        <v>11</v>
      </c>
      <c r="F105" s="9">
        <f>C105*D105*G105/1000</f>
        <v>275.31</v>
      </c>
      <c r="G105" s="9">
        <v>570</v>
      </c>
      <c r="H105" s="8">
        <v>71.44</v>
      </c>
      <c r="I105" s="11">
        <f t="shared" si="1"/>
        <v>40720.799999999996</v>
      </c>
    </row>
    <row r="106" spans="1:9" x14ac:dyDescent="0.25">
      <c r="A106" s="36"/>
      <c r="B106" s="38"/>
      <c r="C106" s="38"/>
      <c r="D106" s="41"/>
      <c r="E106" s="8" t="s">
        <v>12</v>
      </c>
      <c r="F106" s="9">
        <f>C105*D105*G106/1000</f>
        <v>371.91</v>
      </c>
      <c r="G106" s="9">
        <v>770</v>
      </c>
      <c r="H106" s="8">
        <v>71.44</v>
      </c>
      <c r="I106" s="11">
        <f t="shared" si="1"/>
        <v>55008.799999999996</v>
      </c>
    </row>
    <row r="107" spans="1:9" x14ac:dyDescent="0.25">
      <c r="A107" s="36"/>
      <c r="B107" s="38"/>
      <c r="C107" s="38"/>
      <c r="D107" s="41"/>
      <c r="E107" s="8" t="s">
        <v>13</v>
      </c>
      <c r="F107" s="9">
        <f>C105*D105*G107/1000</f>
        <v>555.45000000000005</v>
      </c>
      <c r="G107" s="9">
        <v>1150</v>
      </c>
      <c r="H107" s="8">
        <v>71.44</v>
      </c>
      <c r="I107" s="11">
        <f t="shared" si="1"/>
        <v>82156</v>
      </c>
    </row>
    <row r="108" spans="1:9" x14ac:dyDescent="0.25">
      <c r="A108" s="36" t="s">
        <v>21</v>
      </c>
      <c r="B108" s="38">
        <v>14</v>
      </c>
      <c r="C108" s="38">
        <v>138</v>
      </c>
      <c r="D108" s="41">
        <v>4</v>
      </c>
      <c r="E108" s="8" t="s">
        <v>11</v>
      </c>
      <c r="F108" s="9">
        <f>C108*D108*G108/1000</f>
        <v>314.64</v>
      </c>
      <c r="G108" s="9">
        <v>570</v>
      </c>
      <c r="H108" s="8">
        <v>71.44</v>
      </c>
      <c r="I108" s="11">
        <f t="shared" si="1"/>
        <v>40720.799999999996</v>
      </c>
    </row>
    <row r="109" spans="1:9" x14ac:dyDescent="0.25">
      <c r="A109" s="36"/>
      <c r="B109" s="38"/>
      <c r="C109" s="38"/>
      <c r="D109" s="41"/>
      <c r="E109" s="8" t="s">
        <v>12</v>
      </c>
      <c r="F109" s="9">
        <f>C108*D108*G109/1000</f>
        <v>425.04</v>
      </c>
      <c r="G109" s="9">
        <v>770</v>
      </c>
      <c r="H109" s="8">
        <v>71.44</v>
      </c>
      <c r="I109" s="11">
        <f t="shared" si="1"/>
        <v>55008.799999999996</v>
      </c>
    </row>
    <row r="110" spans="1:9" ht="15.75" thickBot="1" x14ac:dyDescent="0.3">
      <c r="A110" s="51"/>
      <c r="B110" s="52"/>
      <c r="C110" s="52"/>
      <c r="D110" s="53"/>
      <c r="E110" s="20" t="s">
        <v>13</v>
      </c>
      <c r="F110" s="21">
        <f>C108*D108*G110/1000</f>
        <v>634.79999999999995</v>
      </c>
      <c r="G110" s="21">
        <v>1150</v>
      </c>
      <c r="H110" s="20">
        <v>71.44</v>
      </c>
      <c r="I110" s="24">
        <f t="shared" si="1"/>
        <v>82156</v>
      </c>
    </row>
  </sheetData>
  <mergeCells count="139">
    <mergeCell ref="A1:I1"/>
    <mergeCell ref="A3:A5"/>
    <mergeCell ref="B3:B5"/>
    <mergeCell ref="C3:C5"/>
    <mergeCell ref="A6:A8"/>
    <mergeCell ref="B6:B8"/>
    <mergeCell ref="C6:C8"/>
    <mergeCell ref="D6:D8"/>
    <mergeCell ref="D15:D17"/>
    <mergeCell ref="A18:A20"/>
    <mergeCell ref="B18:B20"/>
    <mergeCell ref="C18:C20"/>
    <mergeCell ref="D18:D20"/>
    <mergeCell ref="A9:A11"/>
    <mergeCell ref="B9:B11"/>
    <mergeCell ref="C9:C11"/>
    <mergeCell ref="D9:D11"/>
    <mergeCell ref="A12:A14"/>
    <mergeCell ref="B12:B14"/>
    <mergeCell ref="C12:C14"/>
    <mergeCell ref="D12:D14"/>
    <mergeCell ref="A21:A23"/>
    <mergeCell ref="B21:B23"/>
    <mergeCell ref="C21:C23"/>
    <mergeCell ref="A24:A26"/>
    <mergeCell ref="B24:B26"/>
    <mergeCell ref="C24:C26"/>
    <mergeCell ref="A15:A17"/>
    <mergeCell ref="B15:B17"/>
    <mergeCell ref="C15:C17"/>
    <mergeCell ref="D33:D35"/>
    <mergeCell ref="A36:A38"/>
    <mergeCell ref="B36:B38"/>
    <mergeCell ref="C36:C38"/>
    <mergeCell ref="D36:D38"/>
    <mergeCell ref="D24:D26"/>
    <mergeCell ref="A27:A29"/>
    <mergeCell ref="B27:B29"/>
    <mergeCell ref="C27:C29"/>
    <mergeCell ref="D27:D29"/>
    <mergeCell ref="A30:A32"/>
    <mergeCell ref="B30:B32"/>
    <mergeCell ref="C30:C32"/>
    <mergeCell ref="D30:D32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D51:D53"/>
    <mergeCell ref="A54:A56"/>
    <mergeCell ref="B54:B56"/>
    <mergeCell ref="C54:C56"/>
    <mergeCell ref="D54:D56"/>
    <mergeCell ref="D42:D44"/>
    <mergeCell ref="A45:A47"/>
    <mergeCell ref="B45:B47"/>
    <mergeCell ref="C45:C47"/>
    <mergeCell ref="D45:D47"/>
    <mergeCell ref="A48:A50"/>
    <mergeCell ref="B48:B50"/>
    <mergeCell ref="C48:C50"/>
    <mergeCell ref="D48:D50"/>
    <mergeCell ref="A57:A59"/>
    <mergeCell ref="B57:B59"/>
    <mergeCell ref="C57:C59"/>
    <mergeCell ref="A60:A62"/>
    <mergeCell ref="B60:B62"/>
    <mergeCell ref="C60:C62"/>
    <mergeCell ref="A51:A53"/>
    <mergeCell ref="B51:B53"/>
    <mergeCell ref="C51:C53"/>
    <mergeCell ref="D69:D71"/>
    <mergeCell ref="A72:A74"/>
    <mergeCell ref="B72:B74"/>
    <mergeCell ref="C72:C74"/>
    <mergeCell ref="D72:D74"/>
    <mergeCell ref="D60:D62"/>
    <mergeCell ref="A63:A65"/>
    <mergeCell ref="B63:B65"/>
    <mergeCell ref="C63:C65"/>
    <mergeCell ref="D63:D65"/>
    <mergeCell ref="A66:A68"/>
    <mergeCell ref="B66:B68"/>
    <mergeCell ref="C66:C68"/>
    <mergeCell ref="D66:D68"/>
    <mergeCell ref="A75:A77"/>
    <mergeCell ref="B75:B77"/>
    <mergeCell ref="C75:C77"/>
    <mergeCell ref="A78:A80"/>
    <mergeCell ref="B78:B80"/>
    <mergeCell ref="C78:C80"/>
    <mergeCell ref="A69:A71"/>
    <mergeCell ref="B69:B71"/>
    <mergeCell ref="C69:C71"/>
    <mergeCell ref="D87:D89"/>
    <mergeCell ref="A90:A92"/>
    <mergeCell ref="B90:B92"/>
    <mergeCell ref="C90:C92"/>
    <mergeCell ref="D90:D92"/>
    <mergeCell ref="D78:D80"/>
    <mergeCell ref="A81:A83"/>
    <mergeCell ref="B81:B83"/>
    <mergeCell ref="C81:C83"/>
    <mergeCell ref="D81:D83"/>
    <mergeCell ref="A84:A86"/>
    <mergeCell ref="B84:B86"/>
    <mergeCell ref="C84:C86"/>
    <mergeCell ref="D84:D86"/>
    <mergeCell ref="A93:A95"/>
    <mergeCell ref="B93:B95"/>
    <mergeCell ref="C93:C95"/>
    <mergeCell ref="A96:A98"/>
    <mergeCell ref="B96:B98"/>
    <mergeCell ref="C96:C98"/>
    <mergeCell ref="A87:A89"/>
    <mergeCell ref="B87:B89"/>
    <mergeCell ref="C87:C89"/>
    <mergeCell ref="A105:A107"/>
    <mergeCell ref="B105:B107"/>
    <mergeCell ref="C105:C107"/>
    <mergeCell ref="D105:D107"/>
    <mergeCell ref="A108:A110"/>
    <mergeCell ref="B108:B110"/>
    <mergeCell ref="C108:C110"/>
    <mergeCell ref="D108:D110"/>
    <mergeCell ref="D96:D98"/>
    <mergeCell ref="A99:A101"/>
    <mergeCell ref="B99:B101"/>
    <mergeCell ref="C99:C101"/>
    <mergeCell ref="D99:D101"/>
    <mergeCell ref="A102:A104"/>
    <mergeCell ref="B102:B104"/>
    <mergeCell ref="C102:C104"/>
    <mergeCell ref="D102:D10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F33" sqref="F33"/>
    </sheetView>
  </sheetViews>
  <sheetFormatPr defaultRowHeight="15" x14ac:dyDescent="0.25"/>
  <cols>
    <col min="1" max="1" width="15.5703125" customWidth="1"/>
    <col min="2" max="2" width="9.5703125" customWidth="1"/>
    <col min="6" max="6" width="9.5703125" customWidth="1"/>
  </cols>
  <sheetData>
    <row r="1" spans="1:9" ht="75" customHeight="1" thickBot="1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45.75" thickBot="1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</row>
    <row r="3" spans="1:9" x14ac:dyDescent="0.25">
      <c r="A3" s="60" t="s">
        <v>22</v>
      </c>
      <c r="B3" s="46">
        <v>14</v>
      </c>
      <c r="C3" s="46">
        <v>90</v>
      </c>
      <c r="D3" s="16">
        <v>1</v>
      </c>
      <c r="E3" s="16" t="s">
        <v>15</v>
      </c>
      <c r="F3" s="18">
        <v>20</v>
      </c>
      <c r="G3" s="17">
        <v>220</v>
      </c>
      <c r="H3" s="16">
        <v>71.44</v>
      </c>
      <c r="I3" s="19">
        <f>H3*G3</f>
        <v>15716.8</v>
      </c>
    </row>
    <row r="4" spans="1:9" x14ac:dyDescent="0.25">
      <c r="A4" s="57"/>
      <c r="B4" s="47"/>
      <c r="C4" s="47"/>
      <c r="D4" s="8">
        <v>1.5</v>
      </c>
      <c r="E4" s="8" t="s">
        <v>15</v>
      </c>
      <c r="F4" s="10">
        <v>25</v>
      </c>
      <c r="G4" s="9">
        <v>240</v>
      </c>
      <c r="H4" s="8">
        <v>71.44</v>
      </c>
      <c r="I4" s="11">
        <f>H4*G4</f>
        <v>17145.599999999999</v>
      </c>
    </row>
    <row r="5" spans="1:9" ht="15.75" thickBot="1" x14ac:dyDescent="0.3">
      <c r="A5" s="58"/>
      <c r="B5" s="48"/>
      <c r="C5" s="48"/>
      <c r="D5" s="20">
        <v>1.8</v>
      </c>
      <c r="E5" s="20" t="s">
        <v>15</v>
      </c>
      <c r="F5" s="22">
        <v>30</v>
      </c>
      <c r="G5" s="21">
        <v>250</v>
      </c>
      <c r="H5" s="20">
        <v>71.44</v>
      </c>
      <c r="I5" s="24">
        <f>71.44*G5</f>
        <v>17860</v>
      </c>
    </row>
    <row r="6" spans="1:9" x14ac:dyDescent="0.25">
      <c r="A6" s="57" t="s">
        <v>22</v>
      </c>
      <c r="B6" s="40">
        <v>14</v>
      </c>
      <c r="C6" s="40">
        <v>90</v>
      </c>
      <c r="D6" s="49">
        <v>2</v>
      </c>
      <c r="E6" s="4" t="s">
        <v>11</v>
      </c>
      <c r="F6" s="5">
        <f>C6*D6*G6/1000</f>
        <v>68.400000000000006</v>
      </c>
      <c r="G6" s="5">
        <v>380</v>
      </c>
      <c r="H6" s="4">
        <v>71.44</v>
      </c>
      <c r="I6" s="7">
        <f t="shared" ref="I6:I21" si="0">H6*G6</f>
        <v>27147.200000000001</v>
      </c>
    </row>
    <row r="7" spans="1:9" x14ac:dyDescent="0.25">
      <c r="A7" s="57"/>
      <c r="B7" s="38"/>
      <c r="C7" s="38"/>
      <c r="D7" s="41"/>
      <c r="E7" s="8" t="s">
        <v>12</v>
      </c>
      <c r="F7" s="9">
        <f>C6*D6*G7/1000</f>
        <v>95.4</v>
      </c>
      <c r="G7" s="9">
        <v>530</v>
      </c>
      <c r="H7" s="8">
        <v>71.44</v>
      </c>
      <c r="I7" s="11">
        <f t="shared" si="0"/>
        <v>37863.199999999997</v>
      </c>
    </row>
    <row r="8" spans="1:9" x14ac:dyDescent="0.25">
      <c r="A8" s="57"/>
      <c r="B8" s="38"/>
      <c r="C8" s="38"/>
      <c r="D8" s="41"/>
      <c r="E8" s="8" t="s">
        <v>13</v>
      </c>
      <c r="F8" s="9">
        <f>C6*D6*G8/1000</f>
        <v>142.19999999999999</v>
      </c>
      <c r="G8" s="9">
        <v>790</v>
      </c>
      <c r="H8" s="8">
        <v>71.44</v>
      </c>
      <c r="I8" s="11">
        <f t="shared" si="0"/>
        <v>56437.599999999999</v>
      </c>
    </row>
    <row r="9" spans="1:9" x14ac:dyDescent="0.25">
      <c r="A9" s="56" t="s">
        <v>22</v>
      </c>
      <c r="B9" s="38">
        <v>14</v>
      </c>
      <c r="C9" s="38">
        <v>90</v>
      </c>
      <c r="D9" s="41">
        <v>2.5</v>
      </c>
      <c r="E9" s="8" t="s">
        <v>11</v>
      </c>
      <c r="F9" s="9">
        <f>C9*D9*G9/1000</f>
        <v>85.5</v>
      </c>
      <c r="G9" s="5">
        <v>380</v>
      </c>
      <c r="H9" s="8">
        <v>71.44</v>
      </c>
      <c r="I9" s="11">
        <f t="shared" si="0"/>
        <v>27147.200000000001</v>
      </c>
    </row>
    <row r="10" spans="1:9" x14ac:dyDescent="0.25">
      <c r="A10" s="56"/>
      <c r="B10" s="38"/>
      <c r="C10" s="38"/>
      <c r="D10" s="41"/>
      <c r="E10" s="8" t="s">
        <v>12</v>
      </c>
      <c r="F10" s="9">
        <f>C9*D9*G10/1000</f>
        <v>119.25</v>
      </c>
      <c r="G10" s="9">
        <v>530</v>
      </c>
      <c r="H10" s="8">
        <v>71.44</v>
      </c>
      <c r="I10" s="11">
        <f t="shared" si="0"/>
        <v>37863.199999999997</v>
      </c>
    </row>
    <row r="11" spans="1:9" x14ac:dyDescent="0.25">
      <c r="A11" s="56"/>
      <c r="B11" s="38"/>
      <c r="C11" s="38"/>
      <c r="D11" s="41"/>
      <c r="E11" s="8" t="s">
        <v>13</v>
      </c>
      <c r="F11" s="9">
        <f>C9*D9*G11/1000</f>
        <v>177.75</v>
      </c>
      <c r="G11" s="9">
        <v>790</v>
      </c>
      <c r="H11" s="8">
        <v>71.44</v>
      </c>
      <c r="I11" s="11">
        <f t="shared" si="0"/>
        <v>56437.599999999999</v>
      </c>
    </row>
    <row r="12" spans="1:9" x14ac:dyDescent="0.25">
      <c r="A12" s="56" t="s">
        <v>22</v>
      </c>
      <c r="B12" s="38">
        <v>14</v>
      </c>
      <c r="C12" s="38">
        <v>90</v>
      </c>
      <c r="D12" s="41">
        <v>3</v>
      </c>
      <c r="E12" s="8" t="s">
        <v>11</v>
      </c>
      <c r="F12" s="9">
        <f>C12*D12*G12/1000</f>
        <v>102.6</v>
      </c>
      <c r="G12" s="5">
        <v>380</v>
      </c>
      <c r="H12" s="8">
        <v>71.44</v>
      </c>
      <c r="I12" s="11">
        <f t="shared" si="0"/>
        <v>27147.200000000001</v>
      </c>
    </row>
    <row r="13" spans="1:9" x14ac:dyDescent="0.25">
      <c r="A13" s="56"/>
      <c r="B13" s="38"/>
      <c r="C13" s="38"/>
      <c r="D13" s="41"/>
      <c r="E13" s="8" t="s">
        <v>12</v>
      </c>
      <c r="F13" s="9">
        <f>C12*D12*G13/1000</f>
        <v>143.1</v>
      </c>
      <c r="G13" s="9">
        <v>530</v>
      </c>
      <c r="H13" s="8">
        <v>71.44</v>
      </c>
      <c r="I13" s="11">
        <f t="shared" si="0"/>
        <v>37863.199999999997</v>
      </c>
    </row>
    <row r="14" spans="1:9" x14ac:dyDescent="0.25">
      <c r="A14" s="56"/>
      <c r="B14" s="38"/>
      <c r="C14" s="38"/>
      <c r="D14" s="41"/>
      <c r="E14" s="8" t="s">
        <v>13</v>
      </c>
      <c r="F14" s="9">
        <f>C12*D12*G14/1000</f>
        <v>213.3</v>
      </c>
      <c r="G14" s="9">
        <v>790</v>
      </c>
      <c r="H14" s="8">
        <v>71.44</v>
      </c>
      <c r="I14" s="11">
        <f t="shared" si="0"/>
        <v>56437.599999999999</v>
      </c>
    </row>
    <row r="15" spans="1:9" x14ac:dyDescent="0.25">
      <c r="A15" s="56" t="s">
        <v>22</v>
      </c>
      <c r="B15" s="38">
        <v>14</v>
      </c>
      <c r="C15" s="38">
        <v>90</v>
      </c>
      <c r="D15" s="41">
        <v>3.5</v>
      </c>
      <c r="E15" s="8" t="s">
        <v>11</v>
      </c>
      <c r="F15" s="9">
        <f>C15*D15*G15/1000</f>
        <v>119.7</v>
      </c>
      <c r="G15" s="5">
        <v>380</v>
      </c>
      <c r="H15" s="8">
        <v>71.44</v>
      </c>
      <c r="I15" s="11">
        <f t="shared" si="0"/>
        <v>27147.200000000001</v>
      </c>
    </row>
    <row r="16" spans="1:9" x14ac:dyDescent="0.25">
      <c r="A16" s="56"/>
      <c r="B16" s="38"/>
      <c r="C16" s="38"/>
      <c r="D16" s="41"/>
      <c r="E16" s="8" t="s">
        <v>12</v>
      </c>
      <c r="F16" s="9">
        <f>C15*D15*G16/1000</f>
        <v>166.95</v>
      </c>
      <c r="G16" s="9">
        <v>530</v>
      </c>
      <c r="H16" s="8">
        <v>71.44</v>
      </c>
      <c r="I16" s="11">
        <f t="shared" si="0"/>
        <v>37863.199999999997</v>
      </c>
    </row>
    <row r="17" spans="1:9" x14ac:dyDescent="0.25">
      <c r="A17" s="56"/>
      <c r="B17" s="38"/>
      <c r="C17" s="38"/>
      <c r="D17" s="41"/>
      <c r="E17" s="8" t="s">
        <v>13</v>
      </c>
      <c r="F17" s="9">
        <f>C15*D15*G17/1000</f>
        <v>248.85</v>
      </c>
      <c r="G17" s="9">
        <v>790</v>
      </c>
      <c r="H17" s="8">
        <v>71.44</v>
      </c>
      <c r="I17" s="11">
        <f t="shared" si="0"/>
        <v>56437.599999999999</v>
      </c>
    </row>
    <row r="18" spans="1:9" x14ac:dyDescent="0.25">
      <c r="A18" s="57" t="s">
        <v>22</v>
      </c>
      <c r="B18" s="38">
        <v>14</v>
      </c>
      <c r="C18" s="38">
        <v>90</v>
      </c>
      <c r="D18" s="41">
        <v>4</v>
      </c>
      <c r="E18" s="8" t="s">
        <v>11</v>
      </c>
      <c r="F18" s="9">
        <f>C18*D18*G18/1000</f>
        <v>136.80000000000001</v>
      </c>
      <c r="G18" s="5">
        <v>380</v>
      </c>
      <c r="H18" s="8">
        <v>71.44</v>
      </c>
      <c r="I18" s="11">
        <f t="shared" si="0"/>
        <v>27147.200000000001</v>
      </c>
    </row>
    <row r="19" spans="1:9" x14ac:dyDescent="0.25">
      <c r="A19" s="57"/>
      <c r="B19" s="38"/>
      <c r="C19" s="38"/>
      <c r="D19" s="41"/>
      <c r="E19" s="8" t="s">
        <v>12</v>
      </c>
      <c r="F19" s="9">
        <f>C18*D18*G19/1000</f>
        <v>190.8</v>
      </c>
      <c r="G19" s="9">
        <v>530</v>
      </c>
      <c r="H19" s="8">
        <v>71.44</v>
      </c>
      <c r="I19" s="11">
        <f t="shared" si="0"/>
        <v>37863.199999999997</v>
      </c>
    </row>
    <row r="20" spans="1:9" ht="15.75" thickBot="1" x14ac:dyDescent="0.3">
      <c r="A20" s="57"/>
      <c r="B20" s="38"/>
      <c r="C20" s="38"/>
      <c r="D20" s="41"/>
      <c r="E20" s="8" t="s">
        <v>13</v>
      </c>
      <c r="F20" s="9">
        <f>C18*D18*G20/1000</f>
        <v>284.39999999999998</v>
      </c>
      <c r="G20" s="9">
        <v>790</v>
      </c>
      <c r="H20" s="8">
        <v>71.44</v>
      </c>
      <c r="I20" s="11">
        <f t="shared" si="0"/>
        <v>56437.599999999999</v>
      </c>
    </row>
    <row r="21" spans="1:9" x14ac:dyDescent="0.25">
      <c r="A21" s="60" t="s">
        <v>22</v>
      </c>
      <c r="B21" s="46">
        <v>14</v>
      </c>
      <c r="C21" s="46">
        <v>110</v>
      </c>
      <c r="D21" s="16">
        <v>1</v>
      </c>
      <c r="E21" s="16" t="s">
        <v>15</v>
      </c>
      <c r="F21" s="17">
        <v>20</v>
      </c>
      <c r="G21" s="17">
        <v>220</v>
      </c>
      <c r="H21" s="16">
        <v>71.44</v>
      </c>
      <c r="I21" s="19">
        <f t="shared" si="0"/>
        <v>15716.8</v>
      </c>
    </row>
    <row r="22" spans="1:9" x14ac:dyDescent="0.25">
      <c r="A22" s="57"/>
      <c r="B22" s="47"/>
      <c r="C22" s="47"/>
      <c r="D22" s="8">
        <v>1.5</v>
      </c>
      <c r="E22" s="8" t="s">
        <v>15</v>
      </c>
      <c r="F22" s="9">
        <v>25</v>
      </c>
      <c r="G22" s="9">
        <v>240</v>
      </c>
      <c r="H22" s="8">
        <v>71.44</v>
      </c>
      <c r="I22" s="11">
        <f>H22*G22</f>
        <v>17145.599999999999</v>
      </c>
    </row>
    <row r="23" spans="1:9" ht="15.75" thickBot="1" x14ac:dyDescent="0.3">
      <c r="A23" s="58"/>
      <c r="B23" s="48"/>
      <c r="C23" s="48"/>
      <c r="D23" s="20">
        <v>1.8</v>
      </c>
      <c r="E23" s="20" t="s">
        <v>15</v>
      </c>
      <c r="F23" s="21">
        <v>30</v>
      </c>
      <c r="G23" s="21">
        <v>250</v>
      </c>
      <c r="H23" s="20">
        <v>71.44</v>
      </c>
      <c r="I23" s="24">
        <f>71.44*G23</f>
        <v>17860</v>
      </c>
    </row>
    <row r="24" spans="1:9" x14ac:dyDescent="0.25">
      <c r="A24" s="60" t="s">
        <v>22</v>
      </c>
      <c r="B24" s="55">
        <v>14</v>
      </c>
      <c r="C24" s="55">
        <v>110</v>
      </c>
      <c r="D24" s="59">
        <v>2</v>
      </c>
      <c r="E24" s="16" t="s">
        <v>11</v>
      </c>
      <c r="F24" s="17">
        <f>C24*D24*G24/1000</f>
        <v>83.6</v>
      </c>
      <c r="G24" s="5">
        <v>380</v>
      </c>
      <c r="H24" s="16">
        <v>71.44</v>
      </c>
      <c r="I24" s="19">
        <f t="shared" ref="I24:I38" si="1">H24*G24</f>
        <v>27147.200000000001</v>
      </c>
    </row>
    <row r="25" spans="1:9" x14ac:dyDescent="0.25">
      <c r="A25" s="57"/>
      <c r="B25" s="38"/>
      <c r="C25" s="38"/>
      <c r="D25" s="41"/>
      <c r="E25" s="8" t="s">
        <v>12</v>
      </c>
      <c r="F25" s="9">
        <f>C24*D24*G25/1000</f>
        <v>116.6</v>
      </c>
      <c r="G25" s="9">
        <v>530</v>
      </c>
      <c r="H25" s="8">
        <v>71.44</v>
      </c>
      <c r="I25" s="11">
        <f t="shared" si="1"/>
        <v>37863.199999999997</v>
      </c>
    </row>
    <row r="26" spans="1:9" x14ac:dyDescent="0.25">
      <c r="A26" s="57"/>
      <c r="B26" s="38"/>
      <c r="C26" s="38"/>
      <c r="D26" s="41"/>
      <c r="E26" s="8" t="s">
        <v>13</v>
      </c>
      <c r="F26" s="9">
        <f>C24*D24*G26/1000</f>
        <v>173.8</v>
      </c>
      <c r="G26" s="9">
        <v>790</v>
      </c>
      <c r="H26" s="8">
        <v>71.44</v>
      </c>
      <c r="I26" s="11">
        <f t="shared" si="1"/>
        <v>56437.599999999999</v>
      </c>
    </row>
    <row r="27" spans="1:9" x14ac:dyDescent="0.25">
      <c r="A27" s="56" t="s">
        <v>22</v>
      </c>
      <c r="B27" s="38">
        <v>14</v>
      </c>
      <c r="C27" s="38">
        <v>110</v>
      </c>
      <c r="D27" s="41">
        <v>2.5</v>
      </c>
      <c r="E27" s="8" t="s">
        <v>11</v>
      </c>
      <c r="F27" s="9">
        <f>C27*D27*G27/1000</f>
        <v>104.5</v>
      </c>
      <c r="G27" s="5">
        <v>380</v>
      </c>
      <c r="H27" s="8">
        <v>71.44</v>
      </c>
      <c r="I27" s="11">
        <f t="shared" si="1"/>
        <v>27147.200000000001</v>
      </c>
    </row>
    <row r="28" spans="1:9" x14ac:dyDescent="0.25">
      <c r="A28" s="56"/>
      <c r="B28" s="38"/>
      <c r="C28" s="38"/>
      <c r="D28" s="41"/>
      <c r="E28" s="8" t="s">
        <v>12</v>
      </c>
      <c r="F28" s="9">
        <f>C27*D27*G28/1000</f>
        <v>145.75</v>
      </c>
      <c r="G28" s="9">
        <v>530</v>
      </c>
      <c r="H28" s="8">
        <v>71.44</v>
      </c>
      <c r="I28" s="11">
        <f t="shared" si="1"/>
        <v>37863.199999999997</v>
      </c>
    </row>
    <row r="29" spans="1:9" x14ac:dyDescent="0.25">
      <c r="A29" s="56"/>
      <c r="B29" s="38"/>
      <c r="C29" s="38"/>
      <c r="D29" s="41"/>
      <c r="E29" s="8" t="s">
        <v>13</v>
      </c>
      <c r="F29" s="9">
        <f>C27*D27*G29/1000</f>
        <v>217.25</v>
      </c>
      <c r="G29" s="9">
        <v>790</v>
      </c>
      <c r="H29" s="8">
        <v>71.44</v>
      </c>
      <c r="I29" s="11">
        <f t="shared" si="1"/>
        <v>56437.599999999999</v>
      </c>
    </row>
    <row r="30" spans="1:9" x14ac:dyDescent="0.25">
      <c r="A30" s="56" t="s">
        <v>22</v>
      </c>
      <c r="B30" s="38">
        <v>14</v>
      </c>
      <c r="C30" s="38">
        <v>110</v>
      </c>
      <c r="D30" s="41">
        <v>3</v>
      </c>
      <c r="E30" s="8" t="s">
        <v>11</v>
      </c>
      <c r="F30" s="9">
        <f>C30*D30*G30/1000</f>
        <v>125.4</v>
      </c>
      <c r="G30" s="5">
        <v>380</v>
      </c>
      <c r="H30" s="8">
        <v>71.44</v>
      </c>
      <c r="I30" s="11">
        <f t="shared" si="1"/>
        <v>27147.200000000001</v>
      </c>
    </row>
    <row r="31" spans="1:9" x14ac:dyDescent="0.25">
      <c r="A31" s="56"/>
      <c r="B31" s="38"/>
      <c r="C31" s="38"/>
      <c r="D31" s="41"/>
      <c r="E31" s="8" t="s">
        <v>12</v>
      </c>
      <c r="F31" s="9">
        <f>C30*D30*G31/1000</f>
        <v>174.9</v>
      </c>
      <c r="G31" s="9">
        <v>530</v>
      </c>
      <c r="H31" s="8">
        <v>71.44</v>
      </c>
      <c r="I31" s="11">
        <f t="shared" si="1"/>
        <v>37863.199999999997</v>
      </c>
    </row>
    <row r="32" spans="1:9" x14ac:dyDescent="0.25">
      <c r="A32" s="56"/>
      <c r="B32" s="38"/>
      <c r="C32" s="38"/>
      <c r="D32" s="41"/>
      <c r="E32" s="8" t="s">
        <v>13</v>
      </c>
      <c r="F32" s="9">
        <f>C30*D30*G32/1000</f>
        <v>260.7</v>
      </c>
      <c r="G32" s="9">
        <v>790</v>
      </c>
      <c r="H32" s="8">
        <v>71.44</v>
      </c>
      <c r="I32" s="11">
        <f t="shared" si="1"/>
        <v>56437.599999999999</v>
      </c>
    </row>
    <row r="33" spans="1:9" x14ac:dyDescent="0.25">
      <c r="A33" s="56" t="s">
        <v>22</v>
      </c>
      <c r="B33" s="38">
        <v>14</v>
      </c>
      <c r="C33" s="38">
        <v>110</v>
      </c>
      <c r="D33" s="41">
        <v>3.5</v>
      </c>
      <c r="E33" s="8" t="s">
        <v>11</v>
      </c>
      <c r="F33" s="9">
        <f>C33*D33*G33/1000</f>
        <v>146.30000000000001</v>
      </c>
      <c r="G33" s="5">
        <v>380</v>
      </c>
      <c r="H33" s="8">
        <v>71.44</v>
      </c>
      <c r="I33" s="11">
        <f t="shared" si="1"/>
        <v>27147.200000000001</v>
      </c>
    </row>
    <row r="34" spans="1:9" x14ac:dyDescent="0.25">
      <c r="A34" s="56"/>
      <c r="B34" s="38"/>
      <c r="C34" s="38"/>
      <c r="D34" s="41"/>
      <c r="E34" s="8" t="s">
        <v>12</v>
      </c>
      <c r="F34" s="9">
        <f>C33*D33*G34/1000</f>
        <v>204.05</v>
      </c>
      <c r="G34" s="9">
        <v>530</v>
      </c>
      <c r="H34" s="8">
        <v>71.44</v>
      </c>
      <c r="I34" s="11">
        <f t="shared" si="1"/>
        <v>37863.199999999997</v>
      </c>
    </row>
    <row r="35" spans="1:9" x14ac:dyDescent="0.25">
      <c r="A35" s="56"/>
      <c r="B35" s="38"/>
      <c r="C35" s="38"/>
      <c r="D35" s="41"/>
      <c r="E35" s="8" t="s">
        <v>13</v>
      </c>
      <c r="F35" s="9">
        <f>C33*D33*G35/1000</f>
        <v>304.14999999999998</v>
      </c>
      <c r="G35" s="9">
        <v>790</v>
      </c>
      <c r="H35" s="8">
        <v>71.44</v>
      </c>
      <c r="I35" s="11">
        <f t="shared" si="1"/>
        <v>56437.599999999999</v>
      </c>
    </row>
    <row r="36" spans="1:9" x14ac:dyDescent="0.25">
      <c r="A36" s="57" t="s">
        <v>22</v>
      </c>
      <c r="B36" s="38">
        <v>14</v>
      </c>
      <c r="C36" s="38">
        <v>110</v>
      </c>
      <c r="D36" s="41">
        <v>4</v>
      </c>
      <c r="E36" s="8" t="s">
        <v>11</v>
      </c>
      <c r="F36" s="9">
        <f>C36*D36*G36/1000</f>
        <v>167.2</v>
      </c>
      <c r="G36" s="5">
        <v>380</v>
      </c>
      <c r="H36" s="8">
        <v>71.44</v>
      </c>
      <c r="I36" s="11">
        <f t="shared" si="1"/>
        <v>27147.200000000001</v>
      </c>
    </row>
    <row r="37" spans="1:9" x14ac:dyDescent="0.25">
      <c r="A37" s="57"/>
      <c r="B37" s="38"/>
      <c r="C37" s="38"/>
      <c r="D37" s="41"/>
      <c r="E37" s="8" t="s">
        <v>12</v>
      </c>
      <c r="F37" s="9">
        <f>C36*D36*G37/1000</f>
        <v>233.2</v>
      </c>
      <c r="G37" s="9">
        <v>530</v>
      </c>
      <c r="H37" s="8">
        <v>71.44</v>
      </c>
      <c r="I37" s="11">
        <f t="shared" si="1"/>
        <v>37863.199999999997</v>
      </c>
    </row>
    <row r="38" spans="1:9" ht="15.75" thickBot="1" x14ac:dyDescent="0.3">
      <c r="A38" s="58"/>
      <c r="B38" s="52"/>
      <c r="C38" s="52"/>
      <c r="D38" s="53"/>
      <c r="E38" s="20" t="s">
        <v>13</v>
      </c>
      <c r="F38" s="21">
        <f>C36*D36*G38/1000</f>
        <v>347.6</v>
      </c>
      <c r="G38" s="21">
        <v>790</v>
      </c>
      <c r="H38" s="20">
        <v>71.44</v>
      </c>
      <c r="I38" s="24">
        <f t="shared" si="1"/>
        <v>56437.599999999999</v>
      </c>
    </row>
  </sheetData>
  <mergeCells count="47">
    <mergeCell ref="A1:I1"/>
    <mergeCell ref="A3:A5"/>
    <mergeCell ref="B3:B5"/>
    <mergeCell ref="C3:C5"/>
    <mergeCell ref="A6:A8"/>
    <mergeCell ref="B6:B8"/>
    <mergeCell ref="C6:C8"/>
    <mergeCell ref="D6:D8"/>
    <mergeCell ref="A9:A11"/>
    <mergeCell ref="B9:B11"/>
    <mergeCell ref="C9:C11"/>
    <mergeCell ref="D9:D11"/>
    <mergeCell ref="A12:A14"/>
    <mergeCell ref="B12:B14"/>
    <mergeCell ref="C12:C14"/>
    <mergeCell ref="D12:D14"/>
    <mergeCell ref="A15:A17"/>
    <mergeCell ref="B15:B17"/>
    <mergeCell ref="C15:C17"/>
    <mergeCell ref="D15:D17"/>
    <mergeCell ref="A18:A20"/>
    <mergeCell ref="B18:B20"/>
    <mergeCell ref="C18:C20"/>
    <mergeCell ref="D18:D20"/>
    <mergeCell ref="A30:A32"/>
    <mergeCell ref="B30:B32"/>
    <mergeCell ref="C30:C32"/>
    <mergeCell ref="D30:D32"/>
    <mergeCell ref="A21:A23"/>
    <mergeCell ref="B21:B23"/>
    <mergeCell ref="C21:C23"/>
    <mergeCell ref="A24:A26"/>
    <mergeCell ref="B24:B26"/>
    <mergeCell ref="C24:C26"/>
    <mergeCell ref="D24:D26"/>
    <mergeCell ref="A27:A29"/>
    <mergeCell ref="B27:B29"/>
    <mergeCell ref="C27:C29"/>
    <mergeCell ref="D27:D29"/>
    <mergeCell ref="A33:A35"/>
    <mergeCell ref="B33:B35"/>
    <mergeCell ref="C33:C35"/>
    <mergeCell ref="D33:D35"/>
    <mergeCell ref="A36:A38"/>
    <mergeCell ref="B36:B38"/>
    <mergeCell ref="C36:C38"/>
    <mergeCell ref="D36:D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Полог Осина</vt:lpstr>
      <vt:lpstr>Полог Кедр</vt:lpstr>
      <vt:lpstr>Вагонка Осина</vt:lpstr>
      <vt:lpstr>Вагонка Кедр</vt:lpstr>
      <vt:lpstr>Вагонка Берёза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2020-04-16T04:48:49Z</dcterms:modified>
</cp:coreProperties>
</file>