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71" i="1" l="1"/>
  <c r="F71" i="1"/>
  <c r="I70" i="1"/>
  <c r="F70" i="1"/>
  <c r="I69" i="1"/>
  <c r="F69" i="1"/>
  <c r="I68" i="1"/>
  <c r="F68" i="1"/>
  <c r="I67" i="1"/>
  <c r="F67" i="1"/>
  <c r="I66" i="1"/>
  <c r="F66" i="1"/>
  <c r="I65" i="1"/>
  <c r="F65" i="1"/>
  <c r="I64" i="1"/>
  <c r="F64" i="1"/>
  <c r="I63" i="1"/>
  <c r="F63" i="1"/>
  <c r="I62" i="1"/>
  <c r="F62" i="1"/>
  <c r="I61" i="1"/>
  <c r="F61" i="1"/>
  <c r="I60" i="1"/>
  <c r="F60" i="1"/>
  <c r="I59" i="1"/>
  <c r="F59" i="1"/>
  <c r="I58" i="1"/>
  <c r="F58" i="1"/>
  <c r="I57" i="1"/>
  <c r="F57" i="1"/>
  <c r="I56" i="1"/>
  <c r="F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I47" i="1"/>
  <c r="F47" i="1"/>
  <c r="I46" i="1"/>
  <c r="F46" i="1"/>
  <c r="I45" i="1"/>
  <c r="F45" i="1"/>
  <c r="I44" i="1"/>
  <c r="F44" i="1"/>
  <c r="I43" i="1"/>
  <c r="F43" i="1"/>
  <c r="I42" i="1"/>
  <c r="F42" i="1"/>
  <c r="I41" i="1"/>
  <c r="F41" i="1"/>
  <c r="I40" i="1"/>
  <c r="F40" i="1"/>
  <c r="I39" i="1"/>
  <c r="F39" i="1"/>
  <c r="I38" i="1"/>
  <c r="F38" i="1"/>
  <c r="I37" i="1"/>
  <c r="F37" i="1"/>
  <c r="I36" i="1"/>
  <c r="F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F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I9" i="1"/>
  <c r="F9" i="1"/>
  <c r="I8" i="1"/>
  <c r="F8" i="1"/>
  <c r="I7" i="1"/>
  <c r="F7" i="1"/>
  <c r="I6" i="1"/>
  <c r="F6" i="1"/>
  <c r="I5" i="1"/>
  <c r="F5" i="1"/>
  <c r="I4" i="1"/>
  <c r="F4" i="1"/>
  <c r="I3" i="1"/>
  <c r="F3" i="1"/>
</calcChain>
</file>

<file path=xl/sharedStrings.xml><?xml version="1.0" encoding="utf-8"?>
<sst xmlns="http://schemas.openxmlformats.org/spreadsheetml/2006/main" count="97" uniqueCount="17">
  <si>
    <t>Наименование товара</t>
  </si>
  <si>
    <t>Толщина, мм.</t>
  </si>
  <si>
    <t>Ширина рабочая, мм.</t>
  </si>
  <si>
    <t>Длина, м.</t>
  </si>
  <si>
    <t>Сорт</t>
  </si>
  <si>
    <t>Цена, руб. / шт.</t>
  </si>
  <si>
    <r>
      <t>Цена, руб. / м</t>
    </r>
    <r>
      <rPr>
        <sz val="12"/>
        <color theme="1"/>
        <rFont val="Calibri"/>
        <family val="2"/>
        <charset val="204"/>
        <scheme val="minor"/>
      </rPr>
      <t>²</t>
    </r>
  </si>
  <si>
    <r>
      <t>Кол-во м</t>
    </r>
    <r>
      <rPr>
        <sz val="12"/>
        <color theme="1"/>
        <rFont val="Calibri"/>
        <family val="2"/>
        <charset val="204"/>
        <scheme val="minor"/>
      </rPr>
      <t>²</t>
    </r>
    <r>
      <rPr>
        <sz val="11"/>
        <color theme="1"/>
        <rFont val="Calibri"/>
        <family val="2"/>
        <scheme val="minor"/>
      </rPr>
      <t xml:space="preserve"> в м</t>
    </r>
    <r>
      <rPr>
        <sz val="12"/>
        <color theme="1"/>
        <rFont val="Calibri"/>
        <family val="2"/>
        <charset val="204"/>
        <scheme val="minor"/>
      </rPr>
      <t>³</t>
    </r>
  </si>
  <si>
    <r>
      <t>Цена, руб. / м</t>
    </r>
    <r>
      <rPr>
        <sz val="12"/>
        <color theme="1"/>
        <rFont val="Calibri"/>
        <family val="2"/>
        <charset val="204"/>
        <scheme val="minor"/>
      </rPr>
      <t>³</t>
    </r>
  </si>
  <si>
    <t>Террасная доска гладкая</t>
  </si>
  <si>
    <t>Террасная доска</t>
  </si>
  <si>
    <t>«BC»</t>
  </si>
  <si>
    <t>«AB»</t>
  </si>
  <si>
    <t>«A»</t>
  </si>
  <si>
    <t>«Экстра»</t>
  </si>
  <si>
    <t>«SF»</t>
  </si>
  <si>
    <r>
      <t>«</t>
    </r>
    <r>
      <rPr>
        <sz val="13"/>
        <color theme="1"/>
        <rFont val="Calibri"/>
        <family val="2"/>
        <charset val="204"/>
        <scheme val="minor"/>
      </rPr>
      <t>Братская лесоторговая компания</t>
    </r>
    <r>
      <rPr>
        <sz val="11"/>
        <color theme="1"/>
        <rFont val="Calibri"/>
        <family val="2"/>
        <scheme val="minor"/>
      </rPr>
      <t>» 
ИП Денисова М.В. ИНН 38050004 ОГРН 308380515000026
Фактический адрес: 630052, г. Новосибирск, ул. Толмачёвская, 27 «Б», оф. 2
Тел: +7 (383) 375 - 06 - 61, +7 (383) 375 - 06 - 62, +7 (913) 373 - 15 - 43 — Склад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</si>
</sst>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3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4" fontId="0" fillId="0" borderId="6" xfId="0" applyNumberFormat="1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4" fontId="0" fillId="0" borderId="6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workbookViewId="0">
      <selection sqref="A1:I1"/>
    </sheetView>
  </sheetViews>
  <sheetFormatPr defaultRowHeight="15" x14ac:dyDescent="0.25"/>
  <cols>
    <col min="1" max="1" width="15.28515625" customWidth="1"/>
    <col min="2" max="2" width="9.42578125" customWidth="1"/>
    <col min="4" max="4" width="7.28515625" customWidth="1"/>
    <col min="6" max="6" width="7.7109375" customWidth="1"/>
    <col min="7" max="7" width="7.5703125" customWidth="1"/>
    <col min="8" max="8" width="7.7109375" customWidth="1"/>
    <col min="9" max="9" width="8.42578125" customWidth="1"/>
  </cols>
  <sheetData>
    <row r="1" spans="1:9" ht="70.5" customHeight="1" thickBot="1" x14ac:dyDescent="0.3">
      <c r="A1" s="37" t="s">
        <v>16</v>
      </c>
      <c r="B1" s="37"/>
      <c r="C1" s="37"/>
      <c r="D1" s="37"/>
      <c r="E1" s="37"/>
      <c r="F1" s="37"/>
      <c r="G1" s="37"/>
      <c r="H1" s="37"/>
      <c r="I1" s="37"/>
    </row>
    <row r="2" spans="1:9" ht="46.5" thickBot="1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  <c r="I2" s="4" t="s">
        <v>8</v>
      </c>
    </row>
    <row r="3" spans="1:9" x14ac:dyDescent="0.25">
      <c r="A3" s="30" t="s">
        <v>9</v>
      </c>
      <c r="B3" s="32">
        <v>27</v>
      </c>
      <c r="C3" s="32">
        <v>90</v>
      </c>
      <c r="D3" s="38">
        <v>2</v>
      </c>
      <c r="E3" s="39" t="s">
        <v>11</v>
      </c>
      <c r="F3" s="6">
        <f>C3*D3*G3/1000</f>
        <v>144</v>
      </c>
      <c r="G3" s="7">
        <v>800</v>
      </c>
      <c r="H3" s="7">
        <v>37</v>
      </c>
      <c r="I3" s="8">
        <f t="shared" ref="I3:I22" si="0">H3*G3</f>
        <v>29600</v>
      </c>
    </row>
    <row r="4" spans="1:9" x14ac:dyDescent="0.25">
      <c r="A4" s="24"/>
      <c r="B4" s="26"/>
      <c r="C4" s="26"/>
      <c r="D4" s="28"/>
      <c r="E4" s="9" t="s">
        <v>12</v>
      </c>
      <c r="F4" s="10">
        <f>C3*D3*G4/1000</f>
        <v>180</v>
      </c>
      <c r="G4" s="11">
        <v>1000</v>
      </c>
      <c r="H4" s="11">
        <v>37</v>
      </c>
      <c r="I4" s="12">
        <f t="shared" si="0"/>
        <v>37000</v>
      </c>
    </row>
    <row r="5" spans="1:9" x14ac:dyDescent="0.25">
      <c r="A5" s="24"/>
      <c r="B5" s="26"/>
      <c r="C5" s="26"/>
      <c r="D5" s="28"/>
      <c r="E5" s="21" t="s">
        <v>13</v>
      </c>
      <c r="F5" s="10">
        <f>C3*D3*G5/1000</f>
        <v>234</v>
      </c>
      <c r="G5" s="11">
        <v>1300</v>
      </c>
      <c r="H5" s="11">
        <v>37</v>
      </c>
      <c r="I5" s="12">
        <f t="shared" si="0"/>
        <v>48100</v>
      </c>
    </row>
    <row r="6" spans="1:9" x14ac:dyDescent="0.25">
      <c r="A6" s="24"/>
      <c r="B6" s="26"/>
      <c r="C6" s="26"/>
      <c r="D6" s="28"/>
      <c r="E6" s="9" t="s">
        <v>14</v>
      </c>
      <c r="F6" s="10">
        <f>C3*D3*G6/1000</f>
        <v>297</v>
      </c>
      <c r="G6" s="11">
        <v>1650</v>
      </c>
      <c r="H6" s="11">
        <v>37</v>
      </c>
      <c r="I6" s="12">
        <f t="shared" si="0"/>
        <v>61050</v>
      </c>
    </row>
    <row r="7" spans="1:9" x14ac:dyDescent="0.25">
      <c r="A7" s="24" t="s">
        <v>9</v>
      </c>
      <c r="B7" s="26">
        <v>27</v>
      </c>
      <c r="C7" s="26">
        <v>90</v>
      </c>
      <c r="D7" s="28">
        <v>2.5</v>
      </c>
      <c r="E7" s="9" t="s">
        <v>11</v>
      </c>
      <c r="F7" s="10">
        <f>C7*D7*G7/1000</f>
        <v>180</v>
      </c>
      <c r="G7" s="11">
        <v>800</v>
      </c>
      <c r="H7" s="11">
        <v>37</v>
      </c>
      <c r="I7" s="12">
        <f t="shared" si="0"/>
        <v>29600</v>
      </c>
    </row>
    <row r="8" spans="1:9" x14ac:dyDescent="0.25">
      <c r="A8" s="24"/>
      <c r="B8" s="26"/>
      <c r="C8" s="26"/>
      <c r="D8" s="28"/>
      <c r="E8" s="9" t="s">
        <v>12</v>
      </c>
      <c r="F8" s="10">
        <f>C7*D7*G8/1000</f>
        <v>225</v>
      </c>
      <c r="G8" s="11">
        <v>1000</v>
      </c>
      <c r="H8" s="11">
        <v>37</v>
      </c>
      <c r="I8" s="12">
        <f t="shared" si="0"/>
        <v>37000</v>
      </c>
    </row>
    <row r="9" spans="1:9" x14ac:dyDescent="0.25">
      <c r="A9" s="24"/>
      <c r="B9" s="26"/>
      <c r="C9" s="26"/>
      <c r="D9" s="28"/>
      <c r="E9" s="9" t="s">
        <v>13</v>
      </c>
      <c r="F9" s="10">
        <f>C7*D7*G9/1000</f>
        <v>292.5</v>
      </c>
      <c r="G9" s="11">
        <v>1300</v>
      </c>
      <c r="H9" s="11">
        <v>37</v>
      </c>
      <c r="I9" s="12">
        <f t="shared" si="0"/>
        <v>48100</v>
      </c>
    </row>
    <row r="10" spans="1:9" x14ac:dyDescent="0.25">
      <c r="A10" s="24"/>
      <c r="B10" s="26"/>
      <c r="C10" s="26"/>
      <c r="D10" s="28"/>
      <c r="E10" s="9" t="s">
        <v>14</v>
      </c>
      <c r="F10" s="10">
        <f>C7*D7*G10/1000</f>
        <v>371.25</v>
      </c>
      <c r="G10" s="11">
        <v>1650</v>
      </c>
      <c r="H10" s="11">
        <v>37</v>
      </c>
      <c r="I10" s="12">
        <f t="shared" si="0"/>
        <v>61050</v>
      </c>
    </row>
    <row r="11" spans="1:9" x14ac:dyDescent="0.25">
      <c r="A11" s="24" t="s">
        <v>9</v>
      </c>
      <c r="B11" s="26">
        <v>27</v>
      </c>
      <c r="C11" s="26">
        <v>90</v>
      </c>
      <c r="D11" s="28">
        <v>3</v>
      </c>
      <c r="E11" s="9" t="s">
        <v>11</v>
      </c>
      <c r="F11" s="10">
        <f>C11*D11*G11/1000</f>
        <v>216</v>
      </c>
      <c r="G11" s="11">
        <v>800</v>
      </c>
      <c r="H11" s="11">
        <v>37</v>
      </c>
      <c r="I11" s="12">
        <f t="shared" si="0"/>
        <v>29600</v>
      </c>
    </row>
    <row r="12" spans="1:9" x14ac:dyDescent="0.25">
      <c r="A12" s="24"/>
      <c r="B12" s="26"/>
      <c r="C12" s="26"/>
      <c r="D12" s="28"/>
      <c r="E12" s="9" t="s">
        <v>12</v>
      </c>
      <c r="F12" s="10">
        <f>C11*D11*G12/1000</f>
        <v>270</v>
      </c>
      <c r="G12" s="11">
        <v>1000</v>
      </c>
      <c r="H12" s="11">
        <v>37</v>
      </c>
      <c r="I12" s="12">
        <f t="shared" si="0"/>
        <v>37000</v>
      </c>
    </row>
    <row r="13" spans="1:9" x14ac:dyDescent="0.25">
      <c r="A13" s="24"/>
      <c r="B13" s="26"/>
      <c r="C13" s="26"/>
      <c r="D13" s="28"/>
      <c r="E13" s="9" t="s">
        <v>13</v>
      </c>
      <c r="F13" s="10">
        <f>C11*D11*G13/1000</f>
        <v>351</v>
      </c>
      <c r="G13" s="11">
        <v>1300</v>
      </c>
      <c r="H13" s="11">
        <v>37</v>
      </c>
      <c r="I13" s="12">
        <f t="shared" si="0"/>
        <v>48100</v>
      </c>
    </row>
    <row r="14" spans="1:9" x14ac:dyDescent="0.25">
      <c r="A14" s="24"/>
      <c r="B14" s="26"/>
      <c r="C14" s="26"/>
      <c r="D14" s="28"/>
      <c r="E14" s="9" t="s">
        <v>14</v>
      </c>
      <c r="F14" s="10">
        <f>C11*D11*G14/1000</f>
        <v>445.5</v>
      </c>
      <c r="G14" s="11">
        <v>1650</v>
      </c>
      <c r="H14" s="11">
        <v>37</v>
      </c>
      <c r="I14" s="12">
        <f t="shared" si="0"/>
        <v>61050</v>
      </c>
    </row>
    <row r="15" spans="1:9" x14ac:dyDescent="0.25">
      <c r="A15" s="24" t="s">
        <v>9</v>
      </c>
      <c r="B15" s="26">
        <v>27</v>
      </c>
      <c r="C15" s="26">
        <v>90</v>
      </c>
      <c r="D15" s="28">
        <v>3.5</v>
      </c>
      <c r="E15" s="9" t="s">
        <v>11</v>
      </c>
      <c r="F15" s="10">
        <f>C15*D15*G15/1000</f>
        <v>252</v>
      </c>
      <c r="G15" s="11">
        <v>800</v>
      </c>
      <c r="H15" s="11">
        <v>37</v>
      </c>
      <c r="I15" s="12">
        <f t="shared" si="0"/>
        <v>29600</v>
      </c>
    </row>
    <row r="16" spans="1:9" x14ac:dyDescent="0.25">
      <c r="A16" s="24"/>
      <c r="B16" s="26"/>
      <c r="C16" s="26"/>
      <c r="D16" s="28"/>
      <c r="E16" s="9" t="s">
        <v>12</v>
      </c>
      <c r="F16" s="10">
        <f>C15*D15*G16/1000</f>
        <v>315</v>
      </c>
      <c r="G16" s="11">
        <v>1000</v>
      </c>
      <c r="H16" s="11">
        <v>37</v>
      </c>
      <c r="I16" s="12">
        <f t="shared" si="0"/>
        <v>37000</v>
      </c>
    </row>
    <row r="17" spans="1:9" x14ac:dyDescent="0.25">
      <c r="A17" s="24"/>
      <c r="B17" s="26"/>
      <c r="C17" s="26"/>
      <c r="D17" s="28"/>
      <c r="E17" s="9" t="s">
        <v>13</v>
      </c>
      <c r="F17" s="10">
        <f>C15*D15*G17/1000</f>
        <v>409.5</v>
      </c>
      <c r="G17" s="11">
        <v>1300</v>
      </c>
      <c r="H17" s="11">
        <v>37</v>
      </c>
      <c r="I17" s="12">
        <f t="shared" si="0"/>
        <v>48100</v>
      </c>
    </row>
    <row r="18" spans="1:9" x14ac:dyDescent="0.25">
      <c r="A18" s="24"/>
      <c r="B18" s="26"/>
      <c r="C18" s="26"/>
      <c r="D18" s="28"/>
      <c r="E18" s="9" t="s">
        <v>14</v>
      </c>
      <c r="F18" s="10">
        <f>C15*D15*G18/1000</f>
        <v>519.75</v>
      </c>
      <c r="G18" s="11">
        <v>1650</v>
      </c>
      <c r="H18" s="11">
        <v>37</v>
      </c>
      <c r="I18" s="12">
        <f t="shared" si="0"/>
        <v>61050</v>
      </c>
    </row>
    <row r="19" spans="1:9" x14ac:dyDescent="0.25">
      <c r="A19" s="24" t="s">
        <v>9</v>
      </c>
      <c r="B19" s="26">
        <v>27</v>
      </c>
      <c r="C19" s="26">
        <v>90</v>
      </c>
      <c r="D19" s="28">
        <v>4</v>
      </c>
      <c r="E19" s="9" t="s">
        <v>11</v>
      </c>
      <c r="F19" s="10">
        <f>C19*D19*G19/1000</f>
        <v>288</v>
      </c>
      <c r="G19" s="13">
        <v>800</v>
      </c>
      <c r="H19" s="11">
        <v>37</v>
      </c>
      <c r="I19" s="12">
        <f t="shared" si="0"/>
        <v>29600</v>
      </c>
    </row>
    <row r="20" spans="1:9" x14ac:dyDescent="0.25">
      <c r="A20" s="24"/>
      <c r="B20" s="26"/>
      <c r="C20" s="26"/>
      <c r="D20" s="28"/>
      <c r="E20" s="9" t="s">
        <v>12</v>
      </c>
      <c r="F20" s="10">
        <f>C19*D19*G20/1000</f>
        <v>360</v>
      </c>
      <c r="G20" s="11">
        <v>1000</v>
      </c>
      <c r="H20" s="11">
        <v>37</v>
      </c>
      <c r="I20" s="12">
        <f t="shared" si="0"/>
        <v>37000</v>
      </c>
    </row>
    <row r="21" spans="1:9" x14ac:dyDescent="0.25">
      <c r="A21" s="24"/>
      <c r="B21" s="26"/>
      <c r="C21" s="26"/>
      <c r="D21" s="28"/>
      <c r="E21" s="21" t="s">
        <v>13</v>
      </c>
      <c r="F21" s="10">
        <f>C19*D19*G21/1000</f>
        <v>468</v>
      </c>
      <c r="G21" s="11">
        <v>1300</v>
      </c>
      <c r="H21" s="11">
        <v>37</v>
      </c>
      <c r="I21" s="12">
        <f t="shared" si="0"/>
        <v>48100</v>
      </c>
    </row>
    <row r="22" spans="1:9" ht="15.75" thickBot="1" x14ac:dyDescent="0.3">
      <c r="A22" s="25"/>
      <c r="B22" s="27"/>
      <c r="C22" s="27"/>
      <c r="D22" s="29"/>
      <c r="E22" s="9" t="s">
        <v>14</v>
      </c>
      <c r="F22" s="14">
        <f>C19*D19*G22/1000</f>
        <v>594</v>
      </c>
      <c r="G22" s="11">
        <v>1650</v>
      </c>
      <c r="H22" s="15">
        <v>37</v>
      </c>
      <c r="I22" s="16">
        <f t="shared" si="0"/>
        <v>61050</v>
      </c>
    </row>
    <row r="23" spans="1:9" x14ac:dyDescent="0.25">
      <c r="A23" s="30" t="s">
        <v>10</v>
      </c>
      <c r="B23" s="32">
        <v>27</v>
      </c>
      <c r="C23" s="32">
        <v>90</v>
      </c>
      <c r="D23" s="5">
        <v>1</v>
      </c>
      <c r="E23" s="39" t="s">
        <v>15</v>
      </c>
      <c r="F23" s="6">
        <f>C19*D23*G23/1000</f>
        <v>40.5</v>
      </c>
      <c r="G23" s="7">
        <v>450</v>
      </c>
      <c r="H23" s="7">
        <v>37</v>
      </c>
      <c r="I23" s="8">
        <f>H23*G23</f>
        <v>16650</v>
      </c>
    </row>
    <row r="24" spans="1:9" x14ac:dyDescent="0.25">
      <c r="A24" s="24"/>
      <c r="B24" s="26"/>
      <c r="C24" s="26"/>
      <c r="D24" s="9">
        <v>1.5</v>
      </c>
      <c r="E24" s="9" t="s">
        <v>15</v>
      </c>
      <c r="F24" s="10">
        <f>C19*D24*G23/1000</f>
        <v>60.75</v>
      </c>
      <c r="G24" s="11">
        <v>450</v>
      </c>
      <c r="H24" s="11">
        <v>37</v>
      </c>
      <c r="I24" s="12">
        <f t="shared" ref="I24:I45" si="1">H24*G24</f>
        <v>16650</v>
      </c>
    </row>
    <row r="25" spans="1:9" ht="15.75" thickBot="1" x14ac:dyDescent="0.3">
      <c r="A25" s="31"/>
      <c r="B25" s="33"/>
      <c r="C25" s="33"/>
      <c r="D25" s="17">
        <v>1.8</v>
      </c>
      <c r="E25" s="40" t="s">
        <v>15</v>
      </c>
      <c r="F25" s="18">
        <f>C19*D25*G23/1000</f>
        <v>72.900000000000006</v>
      </c>
      <c r="G25" s="19">
        <v>450</v>
      </c>
      <c r="H25" s="19">
        <v>37</v>
      </c>
      <c r="I25" s="20">
        <f t="shared" si="1"/>
        <v>16650</v>
      </c>
    </row>
    <row r="26" spans="1:9" x14ac:dyDescent="0.25">
      <c r="A26" s="34" t="s">
        <v>9</v>
      </c>
      <c r="B26" s="35">
        <v>27</v>
      </c>
      <c r="C26" s="35">
        <v>120</v>
      </c>
      <c r="D26" s="36">
        <v>2</v>
      </c>
      <c r="E26" s="21" t="s">
        <v>11</v>
      </c>
      <c r="F26" s="22">
        <f>C26*D26*G26/1000</f>
        <v>204</v>
      </c>
      <c r="G26" s="13">
        <v>850</v>
      </c>
      <c r="H26" s="13">
        <v>37</v>
      </c>
      <c r="I26" s="23">
        <f t="shared" si="1"/>
        <v>31450</v>
      </c>
    </row>
    <row r="27" spans="1:9" x14ac:dyDescent="0.25">
      <c r="A27" s="24"/>
      <c r="B27" s="26"/>
      <c r="C27" s="26"/>
      <c r="D27" s="28"/>
      <c r="E27" s="9" t="s">
        <v>12</v>
      </c>
      <c r="F27" s="10">
        <f>C26*D26*G27/1000</f>
        <v>264</v>
      </c>
      <c r="G27" s="11">
        <v>1100</v>
      </c>
      <c r="H27" s="11">
        <v>37</v>
      </c>
      <c r="I27" s="12">
        <f t="shared" si="1"/>
        <v>40700</v>
      </c>
    </row>
    <row r="28" spans="1:9" x14ac:dyDescent="0.25">
      <c r="A28" s="24"/>
      <c r="B28" s="26"/>
      <c r="C28" s="26"/>
      <c r="D28" s="28"/>
      <c r="E28" s="9" t="s">
        <v>13</v>
      </c>
      <c r="F28" s="10">
        <f>C26*D26*G28/1000</f>
        <v>348</v>
      </c>
      <c r="G28" s="11">
        <v>1450</v>
      </c>
      <c r="H28" s="11">
        <v>37</v>
      </c>
      <c r="I28" s="12">
        <f>H28*G28</f>
        <v>53650</v>
      </c>
    </row>
    <row r="29" spans="1:9" x14ac:dyDescent="0.25">
      <c r="A29" s="24"/>
      <c r="B29" s="26"/>
      <c r="C29" s="26"/>
      <c r="D29" s="28"/>
      <c r="E29" s="9" t="s">
        <v>14</v>
      </c>
      <c r="F29" s="10">
        <f>C26*D26*G29/1000</f>
        <v>408</v>
      </c>
      <c r="G29" s="11">
        <v>1700</v>
      </c>
      <c r="H29" s="11">
        <v>37</v>
      </c>
      <c r="I29" s="12">
        <f t="shared" si="1"/>
        <v>62900</v>
      </c>
    </row>
    <row r="30" spans="1:9" x14ac:dyDescent="0.25">
      <c r="A30" s="24" t="s">
        <v>9</v>
      </c>
      <c r="B30" s="26">
        <v>27</v>
      </c>
      <c r="C30" s="26">
        <v>120</v>
      </c>
      <c r="D30" s="28">
        <v>2.5</v>
      </c>
      <c r="E30" s="9" t="s">
        <v>11</v>
      </c>
      <c r="F30" s="10">
        <f>C30*D30*G30/1000</f>
        <v>255</v>
      </c>
      <c r="G30" s="13">
        <v>850</v>
      </c>
      <c r="H30" s="11">
        <v>37</v>
      </c>
      <c r="I30" s="12">
        <f t="shared" si="1"/>
        <v>31450</v>
      </c>
    </row>
    <row r="31" spans="1:9" x14ac:dyDescent="0.25">
      <c r="A31" s="24"/>
      <c r="B31" s="26"/>
      <c r="C31" s="26"/>
      <c r="D31" s="28"/>
      <c r="E31" s="9" t="s">
        <v>12</v>
      </c>
      <c r="F31" s="10">
        <f>C30*D30*G31/1000</f>
        <v>330</v>
      </c>
      <c r="G31" s="11">
        <v>1100</v>
      </c>
      <c r="H31" s="11">
        <v>37</v>
      </c>
      <c r="I31" s="12">
        <f t="shared" si="1"/>
        <v>40700</v>
      </c>
    </row>
    <row r="32" spans="1:9" x14ac:dyDescent="0.25">
      <c r="A32" s="24"/>
      <c r="B32" s="26"/>
      <c r="C32" s="26"/>
      <c r="D32" s="28"/>
      <c r="E32" s="9" t="s">
        <v>13</v>
      </c>
      <c r="F32" s="10">
        <f>C30*D30*G32/1000</f>
        <v>435</v>
      </c>
      <c r="G32" s="11">
        <v>1450</v>
      </c>
      <c r="H32" s="11">
        <v>37</v>
      </c>
      <c r="I32" s="12">
        <f t="shared" si="1"/>
        <v>53650</v>
      </c>
    </row>
    <row r="33" spans="1:9" x14ac:dyDescent="0.25">
      <c r="A33" s="24"/>
      <c r="B33" s="26"/>
      <c r="C33" s="26"/>
      <c r="D33" s="28"/>
      <c r="E33" s="9" t="s">
        <v>14</v>
      </c>
      <c r="F33" s="10">
        <f>C30*D30*G33/1000</f>
        <v>510</v>
      </c>
      <c r="G33" s="11">
        <v>1700</v>
      </c>
      <c r="H33" s="11">
        <v>37</v>
      </c>
      <c r="I33" s="12">
        <f t="shared" si="1"/>
        <v>62900</v>
      </c>
    </row>
    <row r="34" spans="1:9" x14ac:dyDescent="0.25">
      <c r="A34" s="24" t="s">
        <v>9</v>
      </c>
      <c r="B34" s="26">
        <v>27</v>
      </c>
      <c r="C34" s="26">
        <v>120</v>
      </c>
      <c r="D34" s="28">
        <v>3</v>
      </c>
      <c r="E34" s="9" t="s">
        <v>11</v>
      </c>
      <c r="F34" s="10">
        <f>C34*D34*G34/1000</f>
        <v>306</v>
      </c>
      <c r="G34" s="13">
        <v>850</v>
      </c>
      <c r="H34" s="11">
        <v>37</v>
      </c>
      <c r="I34" s="12">
        <f t="shared" si="1"/>
        <v>31450</v>
      </c>
    </row>
    <row r="35" spans="1:9" x14ac:dyDescent="0.25">
      <c r="A35" s="24"/>
      <c r="B35" s="26"/>
      <c r="C35" s="26"/>
      <c r="D35" s="28"/>
      <c r="E35" s="9" t="s">
        <v>12</v>
      </c>
      <c r="F35" s="10">
        <f>C34*D34*G35/1000</f>
        <v>396</v>
      </c>
      <c r="G35" s="11">
        <v>1100</v>
      </c>
      <c r="H35" s="11">
        <v>37</v>
      </c>
      <c r="I35" s="12">
        <f t="shared" si="1"/>
        <v>40700</v>
      </c>
    </row>
    <row r="36" spans="1:9" x14ac:dyDescent="0.25">
      <c r="A36" s="24"/>
      <c r="B36" s="26"/>
      <c r="C36" s="26"/>
      <c r="D36" s="28"/>
      <c r="E36" s="9" t="s">
        <v>13</v>
      </c>
      <c r="F36" s="10">
        <f>C34*D34*G36/1000</f>
        <v>522</v>
      </c>
      <c r="G36" s="11">
        <v>1450</v>
      </c>
      <c r="H36" s="11">
        <v>37</v>
      </c>
      <c r="I36" s="12">
        <f t="shared" si="1"/>
        <v>53650</v>
      </c>
    </row>
    <row r="37" spans="1:9" x14ac:dyDescent="0.25">
      <c r="A37" s="24"/>
      <c r="B37" s="26"/>
      <c r="C37" s="26"/>
      <c r="D37" s="28"/>
      <c r="E37" s="9" t="s">
        <v>14</v>
      </c>
      <c r="F37" s="10">
        <f>C34*D34*G37/1000</f>
        <v>612</v>
      </c>
      <c r="G37" s="11">
        <v>1700</v>
      </c>
      <c r="H37" s="11">
        <v>37</v>
      </c>
      <c r="I37" s="12">
        <f t="shared" si="1"/>
        <v>62900</v>
      </c>
    </row>
    <row r="38" spans="1:9" x14ac:dyDescent="0.25">
      <c r="A38" s="24" t="s">
        <v>9</v>
      </c>
      <c r="B38" s="26">
        <v>27</v>
      </c>
      <c r="C38" s="26">
        <v>120</v>
      </c>
      <c r="D38" s="28">
        <v>3.5</v>
      </c>
      <c r="E38" s="9" t="s">
        <v>11</v>
      </c>
      <c r="F38" s="10">
        <f>C38*D38*G38/1000</f>
        <v>357</v>
      </c>
      <c r="G38" s="13">
        <v>850</v>
      </c>
      <c r="H38" s="11">
        <v>37</v>
      </c>
      <c r="I38" s="12">
        <f t="shared" si="1"/>
        <v>31450</v>
      </c>
    </row>
    <row r="39" spans="1:9" x14ac:dyDescent="0.25">
      <c r="A39" s="24"/>
      <c r="B39" s="26"/>
      <c r="C39" s="26"/>
      <c r="D39" s="28"/>
      <c r="E39" s="9" t="s">
        <v>12</v>
      </c>
      <c r="F39" s="10">
        <f>C38*D38*G39/1000</f>
        <v>462</v>
      </c>
      <c r="G39" s="11">
        <v>1100</v>
      </c>
      <c r="H39" s="11">
        <v>37</v>
      </c>
      <c r="I39" s="12">
        <f t="shared" si="1"/>
        <v>40700</v>
      </c>
    </row>
    <row r="40" spans="1:9" x14ac:dyDescent="0.25">
      <c r="A40" s="24"/>
      <c r="B40" s="26"/>
      <c r="C40" s="26"/>
      <c r="D40" s="28"/>
      <c r="E40" s="9" t="s">
        <v>13</v>
      </c>
      <c r="F40" s="10">
        <f>C38*D38*G40/1000</f>
        <v>609</v>
      </c>
      <c r="G40" s="11">
        <v>1450</v>
      </c>
      <c r="H40" s="11">
        <v>37</v>
      </c>
      <c r="I40" s="12">
        <f t="shared" si="1"/>
        <v>53650</v>
      </c>
    </row>
    <row r="41" spans="1:9" x14ac:dyDescent="0.25">
      <c r="A41" s="24"/>
      <c r="B41" s="26"/>
      <c r="C41" s="26"/>
      <c r="D41" s="28"/>
      <c r="E41" s="9" t="s">
        <v>14</v>
      </c>
      <c r="F41" s="10">
        <f>C38*D38*G41/1000</f>
        <v>714</v>
      </c>
      <c r="G41" s="11">
        <v>1700</v>
      </c>
      <c r="H41" s="11">
        <v>37</v>
      </c>
      <c r="I41" s="12">
        <f t="shared" si="1"/>
        <v>62900</v>
      </c>
    </row>
    <row r="42" spans="1:9" x14ac:dyDescent="0.25">
      <c r="A42" s="24" t="s">
        <v>9</v>
      </c>
      <c r="B42" s="26">
        <v>27</v>
      </c>
      <c r="C42" s="26">
        <v>120</v>
      </c>
      <c r="D42" s="28">
        <v>4</v>
      </c>
      <c r="E42" s="9" t="s">
        <v>11</v>
      </c>
      <c r="F42" s="10">
        <f>C42*D42*G42/1000</f>
        <v>408</v>
      </c>
      <c r="G42" s="13">
        <v>850</v>
      </c>
      <c r="H42" s="11">
        <v>37</v>
      </c>
      <c r="I42" s="12">
        <f t="shared" si="1"/>
        <v>31450</v>
      </c>
    </row>
    <row r="43" spans="1:9" x14ac:dyDescent="0.25">
      <c r="A43" s="24"/>
      <c r="B43" s="26"/>
      <c r="C43" s="26"/>
      <c r="D43" s="28"/>
      <c r="E43" s="9" t="s">
        <v>12</v>
      </c>
      <c r="F43" s="10">
        <f>C42*D42*G43/1000</f>
        <v>528</v>
      </c>
      <c r="G43" s="11">
        <v>1100</v>
      </c>
      <c r="H43" s="11">
        <v>37</v>
      </c>
      <c r="I43" s="12">
        <f t="shared" si="1"/>
        <v>40700</v>
      </c>
    </row>
    <row r="44" spans="1:9" x14ac:dyDescent="0.25">
      <c r="A44" s="24"/>
      <c r="B44" s="26"/>
      <c r="C44" s="26"/>
      <c r="D44" s="28"/>
      <c r="E44" s="9" t="s">
        <v>13</v>
      </c>
      <c r="F44" s="10">
        <f>C42*D42*G44/1000</f>
        <v>696</v>
      </c>
      <c r="G44" s="11">
        <v>1450</v>
      </c>
      <c r="H44" s="11">
        <v>37</v>
      </c>
      <c r="I44" s="12">
        <f t="shared" si="1"/>
        <v>53650</v>
      </c>
    </row>
    <row r="45" spans="1:9" ht="15.75" thickBot="1" x14ac:dyDescent="0.3">
      <c r="A45" s="25"/>
      <c r="B45" s="27"/>
      <c r="C45" s="27"/>
      <c r="D45" s="29"/>
      <c r="E45" s="9" t="s">
        <v>14</v>
      </c>
      <c r="F45" s="14">
        <f>C42*D42*G45/1000</f>
        <v>816</v>
      </c>
      <c r="G45" s="11">
        <v>1700</v>
      </c>
      <c r="H45" s="15">
        <v>37</v>
      </c>
      <c r="I45" s="16">
        <f t="shared" si="1"/>
        <v>62900</v>
      </c>
    </row>
    <row r="46" spans="1:9" x14ac:dyDescent="0.25">
      <c r="A46" s="30" t="s">
        <v>10</v>
      </c>
      <c r="B46" s="32">
        <v>27</v>
      </c>
      <c r="C46" s="32">
        <v>120</v>
      </c>
      <c r="D46" s="5">
        <v>1</v>
      </c>
      <c r="E46" s="39" t="s">
        <v>15</v>
      </c>
      <c r="F46" s="6">
        <f>C46*D46*G46/1000</f>
        <v>60</v>
      </c>
      <c r="G46" s="7">
        <v>500</v>
      </c>
      <c r="H46" s="7">
        <v>37</v>
      </c>
      <c r="I46" s="8">
        <f>H46*G46</f>
        <v>18500</v>
      </c>
    </row>
    <row r="47" spans="1:9" x14ac:dyDescent="0.25">
      <c r="A47" s="24"/>
      <c r="B47" s="26"/>
      <c r="C47" s="26"/>
      <c r="D47" s="9">
        <v>1.5</v>
      </c>
      <c r="E47" s="9" t="s">
        <v>15</v>
      </c>
      <c r="F47" s="10">
        <f>C46*D47*G47/1000</f>
        <v>90</v>
      </c>
      <c r="G47" s="11">
        <v>500</v>
      </c>
      <c r="H47" s="11">
        <v>37</v>
      </c>
      <c r="I47" s="12">
        <f t="shared" ref="I47:I68" si="2">H47*G47</f>
        <v>18500</v>
      </c>
    </row>
    <row r="48" spans="1:9" ht="15.75" thickBot="1" x14ac:dyDescent="0.3">
      <c r="A48" s="31"/>
      <c r="B48" s="33"/>
      <c r="C48" s="33"/>
      <c r="D48" s="17">
        <v>1.8</v>
      </c>
      <c r="E48" s="40" t="s">
        <v>15</v>
      </c>
      <c r="F48" s="18">
        <f>C46*D48*G48/1000</f>
        <v>108</v>
      </c>
      <c r="G48" s="19">
        <v>500</v>
      </c>
      <c r="H48" s="19">
        <v>37</v>
      </c>
      <c r="I48" s="20">
        <f t="shared" si="2"/>
        <v>18500</v>
      </c>
    </row>
    <row r="49" spans="1:9" x14ac:dyDescent="0.25">
      <c r="A49" s="34" t="s">
        <v>9</v>
      </c>
      <c r="B49" s="35">
        <v>27</v>
      </c>
      <c r="C49" s="35">
        <v>142</v>
      </c>
      <c r="D49" s="36">
        <v>2</v>
      </c>
      <c r="E49" s="21" t="s">
        <v>11</v>
      </c>
      <c r="F49" s="22">
        <f>C49*D49*G49/1000</f>
        <v>255.6</v>
      </c>
      <c r="G49" s="13">
        <v>900</v>
      </c>
      <c r="H49" s="13">
        <v>37</v>
      </c>
      <c r="I49" s="23">
        <f t="shared" si="2"/>
        <v>33300</v>
      </c>
    </row>
    <row r="50" spans="1:9" x14ac:dyDescent="0.25">
      <c r="A50" s="24"/>
      <c r="B50" s="26"/>
      <c r="C50" s="26"/>
      <c r="D50" s="28"/>
      <c r="E50" s="9" t="s">
        <v>12</v>
      </c>
      <c r="F50" s="10">
        <f>C49*D49*G50/1000</f>
        <v>355</v>
      </c>
      <c r="G50" s="11">
        <v>1250</v>
      </c>
      <c r="H50" s="11">
        <v>37</v>
      </c>
      <c r="I50" s="12">
        <f t="shared" si="2"/>
        <v>46250</v>
      </c>
    </row>
    <row r="51" spans="1:9" x14ac:dyDescent="0.25">
      <c r="A51" s="24"/>
      <c r="B51" s="26"/>
      <c r="C51" s="26"/>
      <c r="D51" s="28"/>
      <c r="E51" s="9" t="s">
        <v>13</v>
      </c>
      <c r="F51" s="10">
        <f>C49*D49*G51/1000</f>
        <v>434.52</v>
      </c>
      <c r="G51" s="11">
        <v>1530</v>
      </c>
      <c r="H51" s="11">
        <v>37</v>
      </c>
      <c r="I51" s="12">
        <f t="shared" si="2"/>
        <v>56610</v>
      </c>
    </row>
    <row r="52" spans="1:9" x14ac:dyDescent="0.25">
      <c r="A52" s="24"/>
      <c r="B52" s="26"/>
      <c r="C52" s="26"/>
      <c r="D52" s="28"/>
      <c r="E52" s="9" t="s">
        <v>14</v>
      </c>
      <c r="F52" s="10">
        <f>C49*D49*G52/1000</f>
        <v>536.76</v>
      </c>
      <c r="G52" s="11">
        <v>1890</v>
      </c>
      <c r="H52" s="11">
        <v>37</v>
      </c>
      <c r="I52" s="12">
        <f t="shared" si="2"/>
        <v>69930</v>
      </c>
    </row>
    <row r="53" spans="1:9" x14ac:dyDescent="0.25">
      <c r="A53" s="24" t="s">
        <v>9</v>
      </c>
      <c r="B53" s="26">
        <v>27</v>
      </c>
      <c r="C53" s="26">
        <v>142</v>
      </c>
      <c r="D53" s="28">
        <v>2.5</v>
      </c>
      <c r="E53" s="9" t="s">
        <v>11</v>
      </c>
      <c r="F53" s="10">
        <f>C53*D53*G53/1000</f>
        <v>319.5</v>
      </c>
      <c r="G53" s="11">
        <v>900</v>
      </c>
      <c r="H53" s="11">
        <v>37</v>
      </c>
      <c r="I53" s="12">
        <f t="shared" si="2"/>
        <v>33300</v>
      </c>
    </row>
    <row r="54" spans="1:9" x14ac:dyDescent="0.25">
      <c r="A54" s="24"/>
      <c r="B54" s="26"/>
      <c r="C54" s="26"/>
      <c r="D54" s="28"/>
      <c r="E54" s="9" t="s">
        <v>12</v>
      </c>
      <c r="F54" s="10">
        <f>C53*D53*G54/1000</f>
        <v>443.75</v>
      </c>
      <c r="G54" s="11">
        <v>1250</v>
      </c>
      <c r="H54" s="11">
        <v>37</v>
      </c>
      <c r="I54" s="12">
        <f t="shared" si="2"/>
        <v>46250</v>
      </c>
    </row>
    <row r="55" spans="1:9" x14ac:dyDescent="0.25">
      <c r="A55" s="24"/>
      <c r="B55" s="26"/>
      <c r="C55" s="26"/>
      <c r="D55" s="28"/>
      <c r="E55" s="9" t="s">
        <v>13</v>
      </c>
      <c r="F55" s="10">
        <f>C53*D53*G55/1000</f>
        <v>543.15</v>
      </c>
      <c r="G55" s="11">
        <v>1530</v>
      </c>
      <c r="H55" s="11">
        <v>37</v>
      </c>
      <c r="I55" s="12">
        <f t="shared" si="2"/>
        <v>56610</v>
      </c>
    </row>
    <row r="56" spans="1:9" x14ac:dyDescent="0.25">
      <c r="A56" s="24"/>
      <c r="B56" s="26"/>
      <c r="C56" s="26"/>
      <c r="D56" s="28"/>
      <c r="E56" s="9" t="s">
        <v>14</v>
      </c>
      <c r="F56" s="10">
        <f>C53*D53*G56/1000</f>
        <v>670.95</v>
      </c>
      <c r="G56" s="11">
        <v>1890</v>
      </c>
      <c r="H56" s="11">
        <v>37</v>
      </c>
      <c r="I56" s="12">
        <f t="shared" si="2"/>
        <v>69930</v>
      </c>
    </row>
    <row r="57" spans="1:9" x14ac:dyDescent="0.25">
      <c r="A57" s="24" t="s">
        <v>9</v>
      </c>
      <c r="B57" s="26">
        <v>27</v>
      </c>
      <c r="C57" s="26">
        <v>142</v>
      </c>
      <c r="D57" s="28">
        <v>3</v>
      </c>
      <c r="E57" s="9" t="s">
        <v>11</v>
      </c>
      <c r="F57" s="10">
        <f>C57*D57*G57/1000</f>
        <v>383.4</v>
      </c>
      <c r="G57" s="11">
        <v>900</v>
      </c>
      <c r="H57" s="11">
        <v>37</v>
      </c>
      <c r="I57" s="12">
        <f t="shared" si="2"/>
        <v>33300</v>
      </c>
    </row>
    <row r="58" spans="1:9" x14ac:dyDescent="0.25">
      <c r="A58" s="24"/>
      <c r="B58" s="26"/>
      <c r="C58" s="26"/>
      <c r="D58" s="28"/>
      <c r="E58" s="9" t="s">
        <v>12</v>
      </c>
      <c r="F58" s="10">
        <f>C57*D57*G58/1000</f>
        <v>532.5</v>
      </c>
      <c r="G58" s="11">
        <v>1250</v>
      </c>
      <c r="H58" s="11">
        <v>37</v>
      </c>
      <c r="I58" s="12">
        <f t="shared" si="2"/>
        <v>46250</v>
      </c>
    </row>
    <row r="59" spans="1:9" x14ac:dyDescent="0.25">
      <c r="A59" s="24"/>
      <c r="B59" s="26"/>
      <c r="C59" s="26"/>
      <c r="D59" s="28"/>
      <c r="E59" s="9" t="s">
        <v>13</v>
      </c>
      <c r="F59" s="10">
        <f>C57*D57*G59/1000</f>
        <v>651.78</v>
      </c>
      <c r="G59" s="11">
        <v>1530</v>
      </c>
      <c r="H59" s="11">
        <v>37</v>
      </c>
      <c r="I59" s="12">
        <f t="shared" si="2"/>
        <v>56610</v>
      </c>
    </row>
    <row r="60" spans="1:9" x14ac:dyDescent="0.25">
      <c r="A60" s="24"/>
      <c r="B60" s="26"/>
      <c r="C60" s="26"/>
      <c r="D60" s="28"/>
      <c r="E60" s="9" t="s">
        <v>14</v>
      </c>
      <c r="F60" s="10">
        <f>C57*D57*G60/1000</f>
        <v>805.14</v>
      </c>
      <c r="G60" s="11">
        <v>1890</v>
      </c>
      <c r="H60" s="11">
        <v>37</v>
      </c>
      <c r="I60" s="12">
        <f t="shared" si="2"/>
        <v>69930</v>
      </c>
    </row>
    <row r="61" spans="1:9" x14ac:dyDescent="0.25">
      <c r="A61" s="24" t="s">
        <v>9</v>
      </c>
      <c r="B61" s="26">
        <v>27</v>
      </c>
      <c r="C61" s="26">
        <v>142</v>
      </c>
      <c r="D61" s="28">
        <v>3.5</v>
      </c>
      <c r="E61" s="9" t="s">
        <v>11</v>
      </c>
      <c r="F61" s="10">
        <f>C61*D61*G61/1000</f>
        <v>447.3</v>
      </c>
      <c r="G61" s="11">
        <v>900</v>
      </c>
      <c r="H61" s="11">
        <v>37</v>
      </c>
      <c r="I61" s="12">
        <f t="shared" si="2"/>
        <v>33300</v>
      </c>
    </row>
    <row r="62" spans="1:9" x14ac:dyDescent="0.25">
      <c r="A62" s="24"/>
      <c r="B62" s="26"/>
      <c r="C62" s="26"/>
      <c r="D62" s="28"/>
      <c r="E62" s="9" t="s">
        <v>12</v>
      </c>
      <c r="F62" s="10">
        <f>C61*D61*G62/1000</f>
        <v>621.25</v>
      </c>
      <c r="G62" s="11">
        <v>1250</v>
      </c>
      <c r="H62" s="11">
        <v>37</v>
      </c>
      <c r="I62" s="12">
        <f t="shared" si="2"/>
        <v>46250</v>
      </c>
    </row>
    <row r="63" spans="1:9" x14ac:dyDescent="0.25">
      <c r="A63" s="24"/>
      <c r="B63" s="26"/>
      <c r="C63" s="26"/>
      <c r="D63" s="28"/>
      <c r="E63" s="9" t="s">
        <v>13</v>
      </c>
      <c r="F63" s="10">
        <f>C61*D61*G63/1000</f>
        <v>760.41</v>
      </c>
      <c r="G63" s="11">
        <v>1530</v>
      </c>
      <c r="H63" s="11">
        <v>37</v>
      </c>
      <c r="I63" s="12">
        <f t="shared" si="2"/>
        <v>56610</v>
      </c>
    </row>
    <row r="64" spans="1:9" x14ac:dyDescent="0.25">
      <c r="A64" s="24"/>
      <c r="B64" s="26"/>
      <c r="C64" s="26"/>
      <c r="D64" s="28"/>
      <c r="E64" s="9" t="s">
        <v>14</v>
      </c>
      <c r="F64" s="10">
        <f>C61*D61*G64/1000</f>
        <v>939.33</v>
      </c>
      <c r="G64" s="11">
        <v>1890</v>
      </c>
      <c r="H64" s="11">
        <v>37</v>
      </c>
      <c r="I64" s="12">
        <f t="shared" si="2"/>
        <v>69930</v>
      </c>
    </row>
    <row r="65" spans="1:9" x14ac:dyDescent="0.25">
      <c r="A65" s="24" t="s">
        <v>9</v>
      </c>
      <c r="B65" s="26">
        <v>27</v>
      </c>
      <c r="C65" s="26">
        <v>142</v>
      </c>
      <c r="D65" s="28">
        <v>4</v>
      </c>
      <c r="E65" s="9" t="s">
        <v>11</v>
      </c>
      <c r="F65" s="10">
        <f>C65*D65*G65/1000</f>
        <v>511.2</v>
      </c>
      <c r="G65" s="11">
        <v>900</v>
      </c>
      <c r="H65" s="11">
        <v>37</v>
      </c>
      <c r="I65" s="12">
        <f t="shared" si="2"/>
        <v>33300</v>
      </c>
    </row>
    <row r="66" spans="1:9" x14ac:dyDescent="0.25">
      <c r="A66" s="24"/>
      <c r="B66" s="26"/>
      <c r="C66" s="26"/>
      <c r="D66" s="28"/>
      <c r="E66" s="9" t="s">
        <v>12</v>
      </c>
      <c r="F66" s="10">
        <f>C65*D65*G66/1000</f>
        <v>710</v>
      </c>
      <c r="G66" s="11">
        <v>1250</v>
      </c>
      <c r="H66" s="11">
        <v>37</v>
      </c>
      <c r="I66" s="12">
        <f t="shared" si="2"/>
        <v>46250</v>
      </c>
    </row>
    <row r="67" spans="1:9" x14ac:dyDescent="0.25">
      <c r="A67" s="24"/>
      <c r="B67" s="26"/>
      <c r="C67" s="26"/>
      <c r="D67" s="28"/>
      <c r="E67" s="9" t="s">
        <v>13</v>
      </c>
      <c r="F67" s="10">
        <f>C65*D65*G67/1000</f>
        <v>869.04</v>
      </c>
      <c r="G67" s="11">
        <v>1530</v>
      </c>
      <c r="H67" s="11">
        <v>37</v>
      </c>
      <c r="I67" s="12">
        <f t="shared" si="2"/>
        <v>56610</v>
      </c>
    </row>
    <row r="68" spans="1:9" ht="15.75" thickBot="1" x14ac:dyDescent="0.3">
      <c r="A68" s="25"/>
      <c r="B68" s="27"/>
      <c r="C68" s="27"/>
      <c r="D68" s="29"/>
      <c r="E68" s="9" t="s">
        <v>14</v>
      </c>
      <c r="F68" s="14">
        <f>C65*D65*G68/1000</f>
        <v>1073.52</v>
      </c>
      <c r="G68" s="15">
        <v>1890</v>
      </c>
      <c r="H68" s="15">
        <v>37</v>
      </c>
      <c r="I68" s="16">
        <f t="shared" si="2"/>
        <v>69930</v>
      </c>
    </row>
    <row r="69" spans="1:9" x14ac:dyDescent="0.25">
      <c r="A69" s="30" t="s">
        <v>10</v>
      </c>
      <c r="B69" s="32">
        <v>27</v>
      </c>
      <c r="C69" s="32">
        <v>142</v>
      </c>
      <c r="D69" s="5">
        <v>1</v>
      </c>
      <c r="E69" s="39" t="s">
        <v>15</v>
      </c>
      <c r="F69" s="6">
        <f>C65*D69*G69/1000</f>
        <v>71</v>
      </c>
      <c r="G69" s="7">
        <v>500</v>
      </c>
      <c r="H69" s="7">
        <v>37</v>
      </c>
      <c r="I69" s="8">
        <f>H69*G69</f>
        <v>18500</v>
      </c>
    </row>
    <row r="70" spans="1:9" x14ac:dyDescent="0.25">
      <c r="A70" s="24"/>
      <c r="B70" s="26"/>
      <c r="C70" s="26"/>
      <c r="D70" s="9">
        <v>1.5</v>
      </c>
      <c r="E70" s="9" t="s">
        <v>15</v>
      </c>
      <c r="F70" s="10">
        <f>C65*D70*G70/1000</f>
        <v>117.15</v>
      </c>
      <c r="G70" s="11">
        <v>550</v>
      </c>
      <c r="H70" s="11">
        <v>37</v>
      </c>
      <c r="I70" s="12">
        <f>H70*G70</f>
        <v>20350</v>
      </c>
    </row>
    <row r="71" spans="1:9" ht="15.75" thickBot="1" x14ac:dyDescent="0.3">
      <c r="A71" s="31"/>
      <c r="B71" s="33"/>
      <c r="C71" s="33"/>
      <c r="D71" s="17">
        <v>1.8</v>
      </c>
      <c r="E71" s="40" t="s">
        <v>15</v>
      </c>
      <c r="F71" s="18">
        <f>C65*D71*G71/1000</f>
        <v>140.58000000000001</v>
      </c>
      <c r="G71" s="19">
        <v>550</v>
      </c>
      <c r="H71" s="19">
        <v>37</v>
      </c>
      <c r="I71" s="20">
        <f>H71*G71</f>
        <v>20350</v>
      </c>
    </row>
  </sheetData>
  <mergeCells count="70">
    <mergeCell ref="A7:A10"/>
    <mergeCell ref="B7:B10"/>
    <mergeCell ref="C7:C10"/>
    <mergeCell ref="D7:D10"/>
    <mergeCell ref="A1:I1"/>
    <mergeCell ref="A3:A6"/>
    <mergeCell ref="B3:B6"/>
    <mergeCell ref="C3:C6"/>
    <mergeCell ref="D3:D6"/>
    <mergeCell ref="A11:A14"/>
    <mergeCell ref="B11:B14"/>
    <mergeCell ref="C11:C14"/>
    <mergeCell ref="D11:D14"/>
    <mergeCell ref="A15:A18"/>
    <mergeCell ref="B15:B18"/>
    <mergeCell ref="C15:C18"/>
    <mergeCell ref="D15:D18"/>
    <mergeCell ref="A19:A22"/>
    <mergeCell ref="B19:B22"/>
    <mergeCell ref="C19:C22"/>
    <mergeCell ref="D19:D22"/>
    <mergeCell ref="A23:A25"/>
    <mergeCell ref="B23:B25"/>
    <mergeCell ref="C23:C25"/>
    <mergeCell ref="A26:A29"/>
    <mergeCell ref="B26:B29"/>
    <mergeCell ref="C26:C29"/>
    <mergeCell ref="D26:D29"/>
    <mergeCell ref="A30:A33"/>
    <mergeCell ref="B30:B33"/>
    <mergeCell ref="C30:C33"/>
    <mergeCell ref="D30:D33"/>
    <mergeCell ref="A34:A37"/>
    <mergeCell ref="B34:B37"/>
    <mergeCell ref="C34:C37"/>
    <mergeCell ref="D34:D37"/>
    <mergeCell ref="A38:A41"/>
    <mergeCell ref="B38:B41"/>
    <mergeCell ref="C38:C41"/>
    <mergeCell ref="D38:D41"/>
    <mergeCell ref="A42:A45"/>
    <mergeCell ref="B42:B45"/>
    <mergeCell ref="C42:C45"/>
    <mergeCell ref="D42:D45"/>
    <mergeCell ref="A46:A48"/>
    <mergeCell ref="B46:B48"/>
    <mergeCell ref="C46:C48"/>
    <mergeCell ref="A49:A52"/>
    <mergeCell ref="B49:B52"/>
    <mergeCell ref="C49:C52"/>
    <mergeCell ref="D49:D52"/>
    <mergeCell ref="A53:A56"/>
    <mergeCell ref="B53:B56"/>
    <mergeCell ref="C53:C56"/>
    <mergeCell ref="D53:D56"/>
    <mergeCell ref="A57:A60"/>
    <mergeCell ref="B57:B60"/>
    <mergeCell ref="C57:C60"/>
    <mergeCell ref="D57:D60"/>
    <mergeCell ref="A61:A64"/>
    <mergeCell ref="B61:B64"/>
    <mergeCell ref="C61:C64"/>
    <mergeCell ref="D61:D64"/>
    <mergeCell ref="A65:A68"/>
    <mergeCell ref="B65:B68"/>
    <mergeCell ref="C65:C68"/>
    <mergeCell ref="D65:D68"/>
    <mergeCell ref="A69:A71"/>
    <mergeCell ref="B69:B71"/>
    <mergeCell ref="C69:C7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2020-06-05T05:37:26Z</dcterms:modified>
</cp:coreProperties>
</file>